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550"/>
  </bookViews>
  <sheets>
    <sheet name="Sheet1" sheetId="1" r:id="rId1"/>
  </sheets>
  <definedNames>
    <definedName name="_xlnm._FilterDatabase" localSheetId="0" hidden="1">Sheet1!$A$1:$G$228</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<sst xmlns="http://schemas.openxmlformats.org/spreadsheetml/2006/main" count="676" uniqueCount="489">
  <si>
    <t>附件2</t>
  </si>
  <si>
    <t>2023年度自治区对市县专项转移支付绩效自评结果统计表</t>
  </si>
  <si>
    <t>序号</t>
  </si>
  <si>
    <t>项目名称</t>
  </si>
  <si>
    <t>资金额度
（万元）</t>
  </si>
  <si>
    <t>项目区域</t>
  </si>
  <si>
    <t>绩效目标实现情况</t>
  </si>
  <si>
    <t>自评得分
（100分）</t>
  </si>
  <si>
    <t>主管
部门</t>
  </si>
  <si>
    <t>总   计</t>
  </si>
  <si>
    <t>全区村（社区）团支部书记岗位津贴</t>
  </si>
  <si>
    <t>全区2851个村（社区）</t>
  </si>
  <si>
    <t>2023年度村（社区）团支部书记岗位津贴自治区财政补助资金为168.06万元，资金按时到位。该项目资金全部用于发放全区2851个村（社区）团支部书记岗位津贴，严格按照有关要求进行管理。全部按分配表按时完成。进一步激发村（社区）团支部书记工作热情，为基层团组织引领凝聚青年发挥了巨大作用。根据对广大青年、基层团组织工作人员的走访、问卷等反馈情况看，总体满意度达到了100%。</t>
  </si>
  <si>
    <t>自治区团委</t>
  </si>
  <si>
    <t>乡镇、街道团组织工作经费</t>
  </si>
  <si>
    <t>全区每个乡镇、街道团组织</t>
  </si>
  <si>
    <t>为每个乡镇、街道团组织每年拨付工作经费2万元，所需经费由自治区财政和县（市、区）财政共同承担。其中，川区县（市、区）自治区财政承担30%,县（市、区）财政承担70%；山区县（市、区）自治区财政承担70%，县（市、区）财政承担30%。由自治区财政承担233.6万元。</t>
  </si>
  <si>
    <t>青少年综合服务建设项目</t>
  </si>
  <si>
    <t>银川市兴庆区、永宁县，石嘴山市，吴忠市，固原市，中卫市中宁县选取6个示范性阵地</t>
  </si>
  <si>
    <t>在银川市兴庆区、永宁县，石嘴山市，吴忠市，固原市，中卫市中宁县选取6个示范性阵地，分别拨付10-15万项目建设资金，专门打造青少年工作阵地。严格按照有关要求进行管理。全部按分配表按时完成。搭建服务党政大局、发挥共青团工作职能、满足各类青年群体需求的活动阵地，并入驻“青年之家”云平台，全面规范项目建设、信息发布和运营方式，以此带动全区基层共青团组织工作更加活跃，工作项目更加丰富。根据对广大青年、基层团组织工作人员的走访、问卷等反馈情况看，总体满意度达到了100%。</t>
  </si>
  <si>
    <t>大学生志愿服务西部计划专项经费</t>
  </si>
  <si>
    <t>全区</t>
  </si>
  <si>
    <t>实施规模1563人,招募考试、组织推荐人数680人,全年实施“青马工程”西部计划专项培训，巩固拓展脱贫攻坚成果，助力脱贫攻坚与乡村振兴有效衔接，充实基层一线建设力量，优秀青年骨干人数增多，服务单位满意度95%以上。</t>
  </si>
  <si>
    <t>基层妇联保障经费</t>
  </si>
  <si>
    <t>各县（市、区）妇联</t>
  </si>
  <si>
    <t>依据自治区党委办公厅 人民政府办公厅《关于建立妇联工作经费保障机制的通知》及自治区党委办公厅印发《关于加强新时代妇女工作的实施意见》的通知要求，按本地妇女人数每年每人2元的标准予以保障。2023年完成各市县区基层妇联保障经费240万元，保障我区各级妇联组织更好地履行职责，做好基层妇女工作。</t>
  </si>
  <si>
    <t>自治区妇女联合会</t>
  </si>
  <si>
    <t>全区城乡贫困妇女“两癌”救助</t>
  </si>
  <si>
    <t>各地妇联严格按照规范的申报流程进行层级把关、层级申报，根据救助人员的家庭情况、病情病种确定救助对象，经入户实地核查后，优先救助家庭经济条件困难、患病程度重、新农合报销比例低或未得到民政大病救助的妇女，并对上报材料的完整性、真实性等有关情况进行审核，确保每一名符合条件、确需受助的妇女及时得到救助。</t>
  </si>
  <si>
    <t>宗教教职人员生活补助</t>
  </si>
  <si>
    <t>各县（区）党委统战部、民族宗教局、
财政局</t>
  </si>
  <si>
    <t>2023年向约3185名宗教教职人员发放生活补助资金，帮助宗教教职人员在一定程度上解决实际困难，使宗教教职人员感受到党和政府的关心和关怀，把他们紧紧团结在党和政府周围，不断铸牢中华民族共同体意识，牢固树立“五个认同”思想，持续推进宗教与社会主义社会相适应。</t>
  </si>
  <si>
    <t>自治区民族事务委员会</t>
  </si>
  <si>
    <t>华侨事务经费</t>
  </si>
  <si>
    <t>五市侨联</t>
  </si>
  <si>
    <t>通过开展各种活动，提高自治区侨胞的归属感，扩大五市侨联的社会影响力。</t>
  </si>
  <si>
    <t>自治区归国华侨联合会</t>
  </si>
  <si>
    <t>法律援助案件补助经费</t>
  </si>
  <si>
    <t>27个市（县、区）司法局</t>
  </si>
  <si>
    <t>资金的下达确保了2023年度全区司法行政系统办理法律援助案件高质、高效。不断提高公共法律服务的精确性和普惠性，不断满足人民群众对公共法律服务的需求，不断增强人民群众的获得感、幸福感、安全感。2023年全区司法行政系统共办理法律援助案件8千余件。办理各类法律援助案件合格率大于90%。</t>
  </si>
  <si>
    <t>自治区司法厅</t>
  </si>
  <si>
    <t>全区人民调解案件补助经费</t>
  </si>
  <si>
    <t>23个市（县、区）司法局</t>
  </si>
  <si>
    <t>2023年全区司法行政系统化解矛盾纠纷1.5万余件，成功率96%以上，有效化解了大量社会矛盾，为推动法治建设、加强基层治理、助力社会和谐稳定发挥了重要作用。人民调解以案定补政策有效激发了各级人民调解员化解矛盾纠纷的积极性，全区调解组织同比增长2.9%，专职人民调解员占比高于全国平均水平8.2%，加强自然资源、网络消费等重点、新兴领域调解工作，共排查矛盾纠纷4万人次。</t>
  </si>
  <si>
    <t>全区社区矫正和安置帮教工作经费</t>
  </si>
  <si>
    <t>22个市（县、区）司法局</t>
  </si>
  <si>
    <t>社区矫正对象再犯罪率小于0.2%，刑满释放人员安置率达99.6%，帮教率达99.6%。区市县三级均成立了社区矫正机构，从根本上解决了执法主体资格问题。厅局每季度、市局每月、县（区）每半月定期研判预警风险隐患，及时稳控和消除不稳定因素。社区矫正对象社会适应性帮扶率达61%。资金的下达对减少两类人员再犯罪率，为建设法治社会奠定基础。</t>
  </si>
  <si>
    <t>交警总队交通安全管理综合业务经费</t>
  </si>
  <si>
    <t>全区各市县</t>
  </si>
  <si>
    <t>保障年度车驾管业务顺利进行，深入推进“简政放权、放管结合、优化服务”改革，确保车驾管业务水平得到进一步提升，群众满意度提高。公安交警执法办案水平有力提升，执法规范化建设进一步加强，为基层办案业务工作提供长期保障能力显著提高，持续维护道路交通安全畅通。提升了交通管理工作水平，通过装备补充升级，满足了大队执勤民警、辅警工作需求，提升了交通管理工作执法形象，取得了较好的社会效益。</t>
  </si>
  <si>
    <t>自治区公安厅交警总队</t>
  </si>
  <si>
    <t>选调生到村任职生活补贴</t>
  </si>
  <si>
    <t>对派到各市县区的选调生，按照自治区政府相关文件进行一次性生活补贴，提供选调生工作的积极性。</t>
  </si>
  <si>
    <t>自治区党委组织部</t>
  </si>
  <si>
    <t>教育质量提升行动项目资金</t>
  </si>
  <si>
    <t>27个市、县（区）、宁东</t>
  </si>
  <si>
    <t>学校办学条件得到改善，师资保障不断加强。学前教育阶段部分幼儿园增配了玩教具和图书，部分县区为幼儿园临聘教师缴纳了社保金和住房公积金，为名园长工作室、安吉游戏推广试点、幼小衔接改革试点等安排了资金，助力提升幼儿园保教质量；义务教育阶段资金主要用于集团化办学、中考实验机考改革试点、中考体育考试项目智能化测试管理系统和设备购置、义务教育优质均衡创建等，提升学校办学质量；普通高中阶段资金主要用于公办普通高中实施新课程新教材研究、高中开展托管帮扶工作高考标准化考场建设、普通高考英语口语测试人机对话系统建设、县域普通高中课堂改革试点建设等，改善普通高中办学条件，一定程度保障了高考综合改革落地。项目资金取得较好效益，学校、师生、家长较为满意。</t>
  </si>
  <si>
    <t>自治区教育厅</t>
  </si>
  <si>
    <t>义务教育学位供给奖补资金</t>
  </si>
  <si>
    <t>银川市本级、兴庆区、西夏区、金凤区、永宁县、贺兰县、红寺堡区、原州区、中卫市本级9个市、县（区）</t>
  </si>
  <si>
    <t>通过项目实施，新改扩建义务教育学校，配置设施设备，补充了因编制不足临聘教师待遇保障方面的资金缺口，办学条件得到改善，教师队伍逐步稳定，优质教育资源均衡、育人质量逐步提高。学校、教师及家长满意度达到了90%以上。</t>
  </si>
  <si>
    <t>国际交流与合作项目资金</t>
  </si>
  <si>
    <t>有关市县及学校</t>
  </si>
  <si>
    <t>2个学校实施访学交流项目，建设10个中小学人文交流基地，资助4名外籍教师，实施1个港澳台合作交流项目，组织1个来华留学生活动并发放奖学金。促进我区教育国际人文合作与交流，教育对外开放水平、国际化人才培养质量、留学生培养质量等得到显著提升。</t>
  </si>
  <si>
    <t>自治区民办教育发展项目资金</t>
  </si>
  <si>
    <t>银川市、金凤区、兴庆区、永宁县、石嘴山市、固原市</t>
  </si>
  <si>
    <t>民办教育项目资金支持19所民办中小学校教育教学改革，建立优质教育资源供给新模式，项目资金分配得到落实，使用合格，支持民办教育项目资金涉及的项目基本完成。民办中小学校教育教学水平普遍提高，民办教育持续能够健康规范发展。项目实施一定程度上改善了民办学校基本办学条件，受到了民办学校师生的一致好评，师生满意度高于90%。</t>
  </si>
  <si>
    <t>学前和高中生均奖补资金</t>
  </si>
  <si>
    <t>各市、县（区）</t>
  </si>
  <si>
    <t>公办幼儿园和民办普惠性幼儿园受益学生数21.91万人，公办普通高中受益学生数16.24万人。保障普通高中和普惠性幼儿园教育教学正常开展，促进学前和高中教育发展水平不断提高。项目实施改善了学前和高中教育学校办学条件，受到了教师、学校、家长和学生的一致好评，满意度高于85%。</t>
  </si>
  <si>
    <t>党建思政项目资金（党建）</t>
  </si>
  <si>
    <t>开展全区教育系统党的建设工作，实施民办高校党建提升工程1个，完成2所高校党建重点任务，创建五星级党组织27个、市县区教育系统党组织创新创优项目24个、党建示范点16个，开展各市党建互观互检工作以及全区教育系统党员干部能力提升建设培训班，培训基层党组织书记、统战干部200人次，教育系统党建基础进一步夯实，党建示范引领作用进一步发挥，师生满意度达93%以上，不断促进全区教育系统党建质量不断提升。</t>
  </si>
  <si>
    <t>党建思政项目资金（思政）</t>
  </si>
  <si>
    <t>五市教育局，银川能源学院、宁夏幼儿师范高等专科学校、宁夏理工学院、石嘴山工贸职业技术学院、宁夏民族职业技术学院5所高校</t>
  </si>
  <si>
    <t>项目资金分批按期足额到位，各地各校习近平新时代中国特色社会主义思想进教材进课堂进师生头脑工作、思政课一体化建设、思想政治工作体系、马克思主义学院建设以及民办高校党务思政队伍建设等各项工作稳步有序推进。学校对各项工作推进评价较高，师生满意度持续向好。</t>
  </si>
  <si>
    <t>校园安全及其他项目</t>
  </si>
  <si>
    <t>18个市、县（区）</t>
  </si>
  <si>
    <t>通过项目实施，切实改善教育办学条件，满足学前、义务教育和普通高中教育发展要求，校际间教育资源趋于平衡，有效促进学校的内涵建设，整体提升教育发展水平。</t>
  </si>
  <si>
    <t>中小学（幼儿园）创新素养教育</t>
  </si>
  <si>
    <t>11个市、县（区）</t>
  </si>
  <si>
    <t>监督指导石嘴山市、吴忠市和固原市校外青少年综合实践基地建设创新实践室7个，8所中小学校建设创新实验室6个，组织中小学校开展校外校内创新实践活动，培养提升学生创新能力，教育教学质量明显提升。</t>
  </si>
  <si>
    <t>学生资助补助经费</t>
  </si>
  <si>
    <t>教育公平显著提升，满足家庭经济困难学生基本学习生活需要。提升中职教育吸引力并激励中职学校学生勤奋学习、努力进取，提高思想道德素质和专业技能水平。 国家资助政策已按规定得到落实，满足了家庭经济困难学生基本学习生活需要；职业教育更富吸引力，符合条件者已享受资助。</t>
  </si>
  <si>
    <t>学校美育质量提升工程项目资金</t>
  </si>
  <si>
    <t>23个市、县（区）</t>
  </si>
  <si>
    <t>有序组织艺术展演项目，高雅艺术进校园，全区美育工作现场会，学校美育教学研究，改善场地器材建设配备，农村美育骨干教师培养，美育特色学校和学生美育社团建设等项目。提升全区美育教育水平，丰富校园文化生活，引导学生弘扬优秀民族文化，增强学生艺术和文化素养。加强美育教师专业能力，深化美育教学改革，促进城乡教育均衡发展。学校、学生家长及学生对美育工作的满意度普遍提高，通过多元化的美育活动和优质的教学内容，使学生对美育产生浓厚兴趣，教师对教学工作更有热情和创造力。美育特色学校和学生美育社团建设加快构建全方位、多层次、立体化的学校美育体系，提升美育工作质效。受到广泛认可，满意度达到95%以上。</t>
  </si>
  <si>
    <t>“互联网+教育”示范区建设项目资金</t>
  </si>
  <si>
    <t>有关市县（区）及学校</t>
  </si>
  <si>
    <t>建设7个县级教师智能研修中心；培育29所教育数字化试点学校；奖补2个教育专网建设应用优秀的县（区）。通过实施“互联网+教育”示范区建设项目，有力推动宁夏教育数字化实现面上提升、点上突破，教育部、中央改革办等部委领导，先后来宁调研观摩教育数字化工作，给予宁夏高度评价，多次在世界数字教育大会、全球智慧教育大会、全国教育数字化推进会、全国义务教育优质均衡发展现场推进会等国内外会议上，分享教育数字化“宁夏经验”，其中有2个县区和4所学校被选树为2023年全国教育信息化优秀典型。</t>
  </si>
  <si>
    <t>自治区青少年校园足球和学校体育工作项目资金</t>
  </si>
  <si>
    <t>重点布局2个国家级训练营、5个自治区级训练营、4个县区级训练营以及8个学校训练营和1个国家级改革试验区、4个国家级试点县（区）；重点布局2个体教融合及学校体育工作试点。组织学生参加全国营及校园足球四级联赛；举办其他常规学生体育竞赛9项，涉及各级各类学生6000余人。训练营的建设及各项赛事活动的开展，帮助完善学生体育赛事体系，推广普及校园足球，提高足球竞技水平，深化体教融合促进青少年健康发展，带动学校体育工作整体发展。老师、家长、学生满意率度达到95%以上。</t>
  </si>
  <si>
    <t>综合防控儿童青少年近视项目资金</t>
  </si>
  <si>
    <t>中卫市、兴庆区、金凤区、西夏区、大武口区、平罗县、盐池县、利通区、西吉县、隆德县</t>
  </si>
  <si>
    <t>通过对全区第二批1个综合防控儿童青少年近视改革试验区建、5个试点县（区）和1个试点学校建设，为学校配备视力电脑验光仪、视力表等设备，积极落实中小学每学期2次的视力检测工作，提升了学校视力监测能力，做到早发现、早告知、早干预。打造儿童青少年近视防控工作室、儿童青少年眼健康科普馆，寓教于乐，开展健康教育，有效提升学生良好的用眼习惯。创建了1个全区近视防控观摩点，召开全区儿童青少年近视防控现场观摩会，在全区起到了良好的引领示范作用。</t>
  </si>
  <si>
    <t>学校安全保障能力提升计划项目资金</t>
  </si>
  <si>
    <t>银川市、石嘴山市、固原市、吴忠市、中卫市</t>
  </si>
  <si>
    <t>持续加强校园安全建设，提供校园安全宣传教育、培训讲座、校园安全巡查检查等内容，增强各级教育行政部门、学校教师防范和应对各种校园安全事故和灾害危险的能力水平，提升广大学生安全识险、自我防护意识、避险技能，切实减少校园安全事故发生。</t>
  </si>
  <si>
    <t>义务教育专项资金</t>
  </si>
  <si>
    <t>支持中卫市、利通区、贺兰县三个国家级劳动教育试验区创建；支持兴庆区二十三小学打造劳动教育实践示范基地；支持创建自治区劳动教育示范校60所。项目实施受到了教师、学校、家长和学生的一致好评，满意度高于85%。</t>
  </si>
  <si>
    <t>自治区职业教育项目资金</t>
  </si>
  <si>
    <t>各市县区全覆盖</t>
  </si>
  <si>
    <t>与中央专项统筹分配、各有侧重，双高双优校建设正常推进，职业技能大赛、分类考试、教科研、1+X证书试点等工作正常开展，职业教育育人质量逐步提高，服务产业发展能力显著增强，学生、家长及用人单位满意度稳中有升。</t>
  </si>
  <si>
    <t>高等教育质量提升工程项目资金</t>
  </si>
  <si>
    <t>宁夏理工学院、银川能源学院</t>
  </si>
  <si>
    <t>2023年高等教育质量提升工程项目转移支付资金共2166万元。高等教育教学质量显著提高；学生创新创业素养普遍增强；对外合作交流持续深化；高等教育服务地方经济社会发展能力显著增强。</t>
  </si>
  <si>
    <t>国培区培及乡村教师支持计划专项</t>
  </si>
  <si>
    <t>5市、5县（区）</t>
  </si>
  <si>
    <t>全年完成5所教育人才组团帮扶受帮扶校205名教师区外跟岗研修任务，提升受帮扶学校骨干教师教育教学能力；支持各地市、学校开展师德模范巡回宣传20余场次、选树宣传师德典型100余名，全社会尊师重教氛围进一步浓厚；支持福建组团帮扶朱建亭名师工作室开展各类教育教学和教育帮扶活动9场次，带动培养一批区域骨干教师。</t>
  </si>
  <si>
    <t>薄弱环节改善与能力提升项目</t>
  </si>
  <si>
    <t>全区所有市、县（区）</t>
  </si>
  <si>
    <t>自治区义务教育薄弱环节改善与能力提升项目补助资金和中央资金共同支持各地各校新建、改扩建校舍面积26.24万平方米，改造室外运动场地31.27万平方米，以及校园及其他配套设施建设；购置课桌椅、教学仪器设备、音体美器材、信息化设备、食堂设备、学校用床、其他宿舍设备以及饮水设备等31万台件套册。重点支持 “互联网+教育”工作，推进“互联网+教育”示范省（区）建设，引领驱动“互联网+教育”示范区建设,全面实施优质教育资源扩面工程，发挥优质学校的引领示范带动作用，实现优质教育资源向薄弱学校、农村学校辐射，实现优质教育资源的互通共享。</t>
  </si>
  <si>
    <t>高考综合改革</t>
  </si>
  <si>
    <t>支持34所普通高中学校校舍改扩建、配置图书和教学仪器设备以及体育运动场等附属设施建设。贫困地区毛入学率显著提升，普通高中学校办学条件明显改善。</t>
  </si>
  <si>
    <t>特殊教育项目</t>
  </si>
  <si>
    <t>石嘴山市本级、吴忠市红寺堡区、同心县、隆德县</t>
  </si>
  <si>
    <t>全年完成建设特殊教育资源中心录播教室1间，建设感觉统合训练室1间，实施无障碍校园设施改造1所，建设运动康复室1间，建设游戏治疗室1间，采购配备各类训练、康复、教学设施设备211台（件、套）。全区特殊教育资源持续扩大，特殊教育学校办学条件持续得到改善，学校和教师满意度、家长和学生满意度持续提高，实现了全区特殊教育稳步发展。</t>
  </si>
  <si>
    <t>学前教育项目</t>
  </si>
  <si>
    <t>努力扩大学前教育规模，自治区支持学前教育发展专项资金，和中央资金共同用于扩大学前教育资源与规模，补齐农村学前教育短板，解决农村“无园可上”和城市上公办园难的问题，助推我区学前教育发展。2023年计划安排建设幼儿园14所，建设面积6.2万平方米，新增幼儿学位0.564万个，同步配备相应教学设备及教玩具。同时，结合各市、县（区）城镇小区配套幼儿园治理工作实际，给予一定的引导性支持。对在园建档立卡家庭经济困难儿童和农村残疾儿童实施“一免一补”资助，资助学前教育在园家庭经济困难幼儿。继续做好政府购买服务,解决公办幼儿园和普惠性民办幼儿园教师数量不足问题，保障教育教学工作有序开展。</t>
  </si>
  <si>
    <t>自治区中小学财务管理示范校资金</t>
  </si>
  <si>
    <t>覆盖21个市、县（区）39所中小学</t>
  </si>
  <si>
    <t>通过21个市、县（区）39所中小学财务管理示范校建设，健全了中小学财务管理示范校财务管理制度，优化学校财务管理手段，创新学校财务管理技术，进一步提高了财务管理水平。中小学财务管理示范校及财务人员满意度均达到85%以上。</t>
  </si>
  <si>
    <t>科普与科技创新政策研究项目资金</t>
  </si>
  <si>
    <t>调剂六盘山实验室建设用</t>
  </si>
  <si>
    <t>2023年4月27日自治区党委办公厅、人民政府办公厅印发《关于支持自治区实验室建设的若干措施》（宁党办〔2023〕25号），推动培育战略科技力量、夯实创新发展基础，要求高水平、高起点、高标准建设自治区实验室。组织开展科技活动周、科普讲解大赛、科学实验展演等大型科普活动；组织开展科普基地申报工作和组织完成了2023年软科学项目申报评审工作，开展各类特色科普活动132次。</t>
  </si>
  <si>
    <t>自治区科技厅</t>
  </si>
  <si>
    <t>农业园区项目</t>
  </si>
  <si>
    <t>相关市县</t>
  </si>
  <si>
    <t>认定农业高新技术企业38家、创建认定自治区农业高新技术产业示范区2家，实施促进产业发展的科技攻关和先进技术集成示范项目30项，建立可规模化推广的集成技术体系和样板。加快推进农业转型升级和提质增效，为推动自治区农业高质量发展提供坚实科技支撑。</t>
  </si>
  <si>
    <t>战略新兴产业重点研发项目</t>
  </si>
  <si>
    <t>政策制度保障健全，项目监督管理组织有序，组织实施顾管理规范、人员保障落实到位；研发经费投入总量较大、科技支撑力度强劲。科技研发成果丰硕，在科技奖励、科技成果方面取得明显成效。促进成果转移转化成效显著，为经济社会发展注入强劲动力。</t>
  </si>
  <si>
    <t>特色产业重点研发项目</t>
  </si>
  <si>
    <t>围绕“六特”产业高质量发展重大科技需求，攻克了一批关键技术，引进转化了一批先进科技成果，提升了产业发展水平。东西部科技合作进一步加强，产业协同创新能力进一步提升。</t>
  </si>
  <si>
    <t>民生领域重点研发项目</t>
  </si>
  <si>
    <t>实施重点研发项目383项，支持区内主要医疗机构、科研院所及企业围绕人口健康、生态环保、公共安全开展技术攻关，支持相关领域新技术、新方法研发。进一步引导区内创新主体强化产学研协同创新，49.3%的项目为科技类项目，促进科技技术交流与扩散，提高民生领域科技创新能力。</t>
  </si>
  <si>
    <t>东西部联合研发项目</t>
  </si>
  <si>
    <t>实施东西部科技合作项目，在11+14合作主体框架下，实施超百项联合攻关项目，引导区内创新主体加大与外省区技术合作交流频度密度，依托项目引进成果、提升攻关能力，有效服务区域创新大局；引进中国工程院智力资源，聚焦区内所急所需开展战略研究工作，更好摸清区内创新底数、明晰下步攻关方向，为科技新形成决策参考；依托项目实施，开展联合攻关的同时，进一步密切人才交流合作，形成柔性引智良好格局，加速区域人才培养培育。本计划专项主要量化指标有效完成。</t>
  </si>
  <si>
    <t>自然科学基金项目</t>
  </si>
  <si>
    <t>本专项主要支持具有良好研究条件、研究实力的高等院校中和科研机构中的研究人员自然科学基础研究和应用基础研究。本专项实施，进一步提高科研人员开展基础研究和应用基础研究的积极性，营造自由探索、潜心研究、甘于奉献的基础研究氛围。转向内统筹资金加入国家自然科学基金区域创新发展联合基金，积极构建基础研究多元化投入机制，有效拓宽基础研究投入渠道，推动基础研究经费支出实现了快速增长，助力补齐区内基础研究短板差距。</t>
  </si>
  <si>
    <t>基础条件建设项目</t>
  </si>
  <si>
    <t>布局建设了数学、基础医学自治区基础学科研究中心。首次启动自治区野外科学观测研究站培育建设。围绕生态学、地学、气象、农学、水文、环境科学等领域（学科）发展需求，建设野外科学观测研究站。围绕现代化工、新型材料、数字信息等领域培育建设自治区实验室，工程技术研究中心。分发挥马玉山院士、何季麟院士战略引领作用，推进六盘山实验室和贺兰山实验室建设工作。依托科技创新券支持区内创新主体开展科技创新创业活动，持续推动大型科学仪器共享。多措并举厚植创新力量。依据自治区实验室建设需要，统筹358.2万元支持六盘山实验室建设。</t>
  </si>
  <si>
    <t>科技特派员项目</t>
  </si>
  <si>
    <t>兴庆区、金凤区、西夏区、贺兰县、灵武市、大武口、惠农区、平罗县、利通区、青铜峡、盐池县、同心县、红寺堡、沙坡头、中宁县、海源县、原州区、泾源县、隆德县、彭阳县、西吉县</t>
  </si>
  <si>
    <t>按照项目支持方向，确定立项项目两批，共328个。截止目前，示范推广新品种新技术200项以上，带动农户收入高于上年度该地区农户平均收入8%左右，依托项目培育科技示范户1181家，通过金融支持方式引导金融和社会投资额度，带动企业收入增长效果显著。</t>
  </si>
  <si>
    <t>科技创新示范引导项目</t>
  </si>
  <si>
    <t>结合自治区创新实际，结合相关统计指标，对10个县级政府进行奖补。引导各市县区厚植创新力量、加强主体培育、开展创新联动、涵养创新生态，加强科技推动县域高质量发展和乡村振兴支撑力度，带动创新资源向基层集聚。因自治区“六盘山”实验室建设需要，2023年本专项原定乡村振兴指导员内容暂停，剩余资金调剂用于自治区六盘山实验室建设。</t>
  </si>
  <si>
    <t>企业科技创新后补助项目</t>
  </si>
  <si>
    <t>通过后补助政策的实施，对将近1600家企业实行政策性奖补，与加计扣除政策结合后，形成良好的政策叠加效益，有力托底企业创新投入，激发企业创新潜力，预计2023年企业研发投入数还将进一步提升；对新认定科技型企业实行奖补，引导企业对标认定标准补足短板弱项，加速了转型升级进度；组织开展50期企业家精神培育活动，大力推动大众创业、万众创新，成功举办创新创业大赛和创新挑战赛，科技创新氛围日渐浓厚。</t>
  </si>
  <si>
    <t>科技惠民项目</t>
  </si>
  <si>
    <t>坚持把满足人民对美好生活向往作为落脚点，把惠民、利民、富民、改善民生作为重要方向，坚持面向基层、服务民生原则，实施科技惠民项目105项，支持区内主要医疗机构、科研院所及企业围绕人口健康、生态环保、节能示范开展技术成果转化活动，组织在基层示范应用一批综合集成新技术，推广普及一批先进适用技术新成果，不断提升科技促进社会治理创新和服务基层的能力。</t>
  </si>
  <si>
    <t>东西部科技成果引进转化项目</t>
  </si>
  <si>
    <t>对标争创国家科技成果转移转化示范区要求，聚焦工业、农业、社会发展等不同领域，组织实施各类型科技成果转化项目188项，吸引各类型科技成果转化落地，服务经济社会发展需要；落实技术交易奖补91项，带动提升科技成果市场化交易水平。成功举办科技人才暨科技成果交流合作大会，引导区内外创新主体对接技术需求、交易所需成果，引才引智，促进经济社会发展。</t>
  </si>
  <si>
    <t>科技金融项目资金</t>
  </si>
  <si>
    <t>通过贷款贴息、风险补偿、保费补贴、担保补助等支持方式，引导和撬动社会金融资本43.28亿元，支持科技企业853家。对科技担保基金运行成效达到预期目标的3家合作担保机构给予700万元奖励，提高金融机构积极性。修订完善了科技金融项目资金管理办法、科技金融补助管理办法，进一步优化科技金融政策环境。</t>
  </si>
  <si>
    <t>自治区创新人才专项</t>
  </si>
  <si>
    <t>新组建16个自治区科技创新团队，每个给予30万元资金支持；遴选培养20名自治区科技领军人才，每位给予50万元资金支持。激发了科技人才干事创业热情，打造了一批高水平科技领军人才和科技创新团队，形成了“勇于创新争先，争做高水平科技自立自强排头兵”良好局面。</t>
  </si>
  <si>
    <t>农业高新技术产业示范区建设专项</t>
  </si>
  <si>
    <t>隆德、彭阳、西吉、原州、石嘴山本级、平罗、吴忠市本级、利通、红寺堡、青铜峡、盐池、同心、银川经开区、贺兰、西夏、灵武、海源、沙坡头、中宁</t>
  </si>
  <si>
    <t>向56家2022年新认定自治区农业高新技术企业拨付奖补资金，用于企业开展技术研发发生的设备购置、试制、改造与租赁、材料购买收集、测试化验与燃料动力、文献出版、技术引进、劳务支出、专家咨询等活动，发挥农业高新技术企业在科技创新方面的示范带动作用。向石嘴山、吴忠2家农高区拨付建设专项资金，用于农高区建设，加强东西部科技合作，集聚各类创新资源，打造创新高地和产业高地。未发现科研失信有关问题。</t>
  </si>
  <si>
    <t>服务业优势产业研发专项</t>
  </si>
  <si>
    <t>围绕健康养老、文化旅游、现代金融领域，支持在中医药康养、数据库建立，疾病早诊早筛、服务技术规范等方面开展攻关，强化高校、企业、科研院所、医疗机构合作，培养高水平创新人才，以项目带动推动产业数字化、智能化发展。</t>
  </si>
  <si>
    <t>科技创新以奖代补项目</t>
  </si>
  <si>
    <t>结合自治区创新实际，结合相关统计指标，对16个市县级政府实行以奖代。引导各市县区厚植创新力量、加强主体培育、开展创新联动、涵养创新生态，调动各地区创新积极性、主动性、自觉性，不断加大研发投入力度。</t>
  </si>
  <si>
    <t>文化旅游产业发展专项资金</t>
  </si>
  <si>
    <t>27个市县</t>
  </si>
  <si>
    <t>开展全域旅游示范区创建，支持行业标准化、行业标杆示范创建，奖补创建国家全域旅游示范区单位、奖补新评定的国家4A级旅游景区、新评定省级旅游度假区和国家级夜间文化和旅游消费集聚区创建奖励。实施宁夏“二十一景”创新升级工程、乡村旅游助力乡村振兴、重点旅游基础设施和旅游公共服务设施建设和景区基础设施和公共服务改造提升。开展文旅融合促销费项目、文化和旅游统计抽样调查、文化生态保护区建设补助项目、品牌节庆活动、文化和旅游综合执法等项目。全年累计接待国内游客7004.11万人次，实现旅游收入651.45亿元，同比增长80.4%和114.1%，创历史最好成绩。为高水平打造国家旅游示范区，推动宁夏文化和旅游高质量发展，推动形成地域特色鲜明、人文色彩浓厚的文化旅游综合体，提升“塞上江南·神奇宁夏”品牌的知名度、美誉度、影响力提供保障。</t>
  </si>
  <si>
    <t>自治区党委宣传部</t>
  </si>
  <si>
    <t>扫黄打非项目</t>
  </si>
  <si>
    <t>15个县区</t>
  </si>
  <si>
    <t>补助“扫黄打非”基层站点，扩大“扫黄打非”知识知晓率，提高群众参与积极性，净化我区出版物市场和网络文化环境，弘扬新风正气。</t>
  </si>
  <si>
    <t>版权管理项目</t>
  </si>
  <si>
    <t>五市</t>
  </si>
  <si>
    <t>补助五市版权服务工作站，扩大版权宣传，提升版权公共服务水平，提高作品登记的积极性，加强群众版权保护意识，提升版权公共服务水平，提高版权登记数量和质量。</t>
  </si>
  <si>
    <t>宣传业务项目</t>
  </si>
  <si>
    <t>各县市区</t>
  </si>
  <si>
    <t>开展国防教育活动；开展社会宣传活动；对“七进”示范点补助，开展党的二十大宣传等。通过项目的实施，更好的执行党中央关于宣传思想文化工作重大方针政策和事业发展总体规划，统筹协调推进全区宣传思想文化领域法治建设。</t>
  </si>
  <si>
    <t>全民阅读数字平台运营及活动项目</t>
  </si>
  <si>
    <t>银川市、中卫市</t>
  </si>
  <si>
    <t>开展2023“塞上书香节”暨“缤纷塞上·惠民乐购”消费季活动、首届“书香宁夏”乡村阅读论坛等，加快建设覆盖城乡的全民阅读服务推广体系，提升优质阅读内容供给能力，推进全民阅读理念深入人心，不断提高全民综合阅读率，为继续建设经济繁荣、民族团结、环境优美、人民富裕的美丽新宁夏提供强大精神动力和智力支持。</t>
  </si>
  <si>
    <t>文化事业建设费</t>
  </si>
  <si>
    <t>13个县区</t>
  </si>
  <si>
    <t>开展中华优秀传统文化进校园和保护传承黄河文化活动。通过项目实施，全区中华优秀传统文化、黄河文化得到进一步弘扬传承，广大干部群众特别是青少年传统文化素养不断提升，人民群众美好文化生活需求不断满足。</t>
  </si>
  <si>
    <t>文艺作品奖励扶持项目</t>
  </si>
  <si>
    <t>各县区</t>
  </si>
  <si>
    <t>奖励获国家级奖项作品及入选第五批国家级非物质文化遗产代表性项目名录的非遗项目，扶持新创文艺作品。通过项目实施，鼓舞、调动了广大文化文艺工作者的创造创新热情，推出了一批优秀作品。</t>
  </si>
  <si>
    <t>扶持文化产业项目34个，已建设完成10个。以“打造文化兴盛沃土”为主题，打造数智赋能兴文化、文化赋能强产业、天下黄河富宁夏3大展示板块。</t>
  </si>
  <si>
    <t>自治区文化和旅游厅</t>
  </si>
  <si>
    <t>艺术发展推广项目</t>
  </si>
  <si>
    <t>17个市县</t>
  </si>
  <si>
    <t>支持各市、县（区）完成“送戏下乡”惠民文艺演出1602场，支持银川市开展“高雅艺术进校园”2场；扶持各市、县区舞台艺术精品创作项目11个；支持银川艺术剧院组织的民族室内乐套曲《聆听宁夏》音乐会1场。通过抓好文化惠民演出、扶持精品创作、举办节会活动、支持旅游演艺发展，推动我区文艺事业繁荣发展、文化和旅游产业融合共促，满足广大人民群众日益增长的多元文化需求，为文化强区建设、打造文化兴盛沃土做出新的贡献。</t>
  </si>
  <si>
    <t>公益广告扶持项目经费</t>
  </si>
  <si>
    <t>盐池、中宁、灵武</t>
  </si>
  <si>
    <t>按照《自治区广播电视局  自治区财政厅关于印发〔宁夏回族自治区广播电视和网络视听公益广告扶持项目管理办法〕的通知》(宁广电发〔2022]24号)精神，给予2021年度、2022年度广播电视公益广告扶持项目优秀传播机构中宁县、盐池县、灵武融媒体中心扶持资金。激发社会各界对宁夏公益事业的关注与参与，通过创作出一批具有宁夏文化特色、导向正确、创意新颖、表现丰富的优秀公益广告作品。</t>
  </si>
  <si>
    <t>自治区广播电视局</t>
  </si>
  <si>
    <t>自治区服务业发展引导资金项目</t>
  </si>
  <si>
    <t>27个市、县（区）</t>
  </si>
  <si>
    <t>服务业发展引导资金奖励的2022年新增首次入规上限、主辅分离和服务外包、上规模企业（单位）359个，企业在库率95.3%，大部分企业经营成本下降，经营收入高于上年，发展质量不断提高；支持的5个建设项目按期竣工率达到97.5%，带动社会投资1.8亿元；资金支持的6家自治区现代服务业集聚区入驻企业（含个体工商户）5038家，实现税收2.1亿元，主要建设项目按计划完成，累计完成固定资产投资1.2亿元，入驻企业及商户年营业收入115亿元，带动就业2.5万人，对上下游产业辐射带动作用持续增强；后补助第三批自治区服务业标准化试点12个，试点单位实施标准化覆盖率94%，年度目标任务按计划完成，服务领域品牌效应显著提高；资金奖励的2023年上半年新增首次入规上限企业（单位）65个，企业在库率95%，经营成本下降，经营收入高于上年，发展质量不断提高。</t>
  </si>
  <si>
    <t>自治区发展和改革委员会</t>
  </si>
  <si>
    <t>自治区战略性新兴产业专项</t>
  </si>
  <si>
    <t>全区县市</t>
  </si>
  <si>
    <t>2023年共安排资金6000万元，支持了34个自治区战略性新兴产业项目，其中产业化项目10个，宁夏枢纽重点项目3个，数字经济创新发展及宁夏枢纽建设领域项目12个，数字经济示范园和“飞地”园区项目9个。项目产出指标、效益指标、满意度指标均完成较好，在数量、质量、实效、成本等方面均达到年初指标，实现了较好的经济效益和社会效益。</t>
  </si>
  <si>
    <t>自治区预算内统筹投资资金</t>
  </si>
  <si>
    <t>覆盖自治区本级及宁夏所有市县区</t>
  </si>
  <si>
    <t>全年聚焦自治区第十三次党代会、第十三届四次全会部署和今年《政府工作报告》重点任务，紧紧围绕防范化解地方政府债务风险、切实保障发展和安全、加强生态环境保护和不断改善民生，下达自治区预算内统筹投资74000万元，支持安全生产、生态环保、社会民生等领域206个项目（含前期费）建设实施和相关重大项目前期工作、自治区重大项目建设效能目标考核奖补，持续推动全区经济高质量发展。</t>
  </si>
  <si>
    <t>自治区发展改革委</t>
  </si>
  <si>
    <t>制造业高质量发展专项资金</t>
  </si>
  <si>
    <t>宁东、银川市、永宁县、贺兰县、灵武市、石嘴山市、平罗县、吴忠市、红寺堡区、盐池县、同心县、青铜峡市、固原市、泾源县、彭阳县、中卫市、中宁县</t>
  </si>
  <si>
    <t>对全区工业稳增长作出突出贡献的5市和宁东地区、6个县（区）、22户稳增长突出贡献的企业和5个项目给予奖补；新认定总产值超过100亿元企业2户，总产值超过50亿元企业5户，鼓励企业产值上规模，增量上台阶，激励企业发挥引领带动作用；新认定自治区行业领先示范企业（产品）9个，共享智能装备有限公司“铸造砂型3D打印设备”获国家制造业单项冠军产品；给予53个自治区重点工业项目贷款贴息，撬动银行贷款近58亿元；对65户企业下达融资租赁补贴资金，支持企业通过融资租赁方式拓宽融资渠道；对7家企业10项首台（套）技术装备产品给予销售奖励、1家企业1项产品给予保费补贴，组织对《自治区首台（套）技术装备推广应用指导目录》进行修订，认定重点新材料首批次产品奖补6个；新培育认定自治区企业技术中心12家，企业技术中心创新能力建设项目8个，80%以上的企业通过技术中心创建取得的成效实现成本下降；通过中期评估及验收的揭榜攻关项目35项，取得阶段性技术成果100项以上，奖补各类标准26个；年度共淘汰落后和化解过剩产能项目14个，退出产能42.6万吨，腾退能耗10.3万吨标准煤；实施一般工业固废综合利用项目7个，奖补增量固废63.7万吨；新认定自治区“链主”企业10家，奖补产业链配套合作项目22个，推动产业链生态发展；奖补产业转型升级技改项目29个，鼓励企业大力实施绿色改造、智能改造、技术改造，加速转型发展。</t>
  </si>
  <si>
    <t>自治区工业和信息化厅</t>
  </si>
  <si>
    <t>产业信息化专项资金</t>
  </si>
  <si>
    <t>宁东、银川市、永宁县、贺兰县、石嘴山市、平罗县、吴忠市、盐池县、青铜峡市、固原市、隆德县、彭阳县、中卫市</t>
  </si>
  <si>
    <t>2023年新评定软件和信息技术企业奖补项目4个、大数据产业试点示范项目12个，给予宁夏枫煜数据科技有限公司等17家企业互联网流量费用补贴，给予天云数据（银川）技术有限公司等2家企业长途传输线路租赁费用补贴，不断夯实数字产业发展基础；全年共培育40个工业互联网试点示范项目，其中工业互联网平台26个，5G网络集成创新项目2个，支持3个园区5G覆盖和广泛应用，新增企业上云200家，支持荣获自治区5G全连接工厂、智能工厂、数字化车间、绿色工厂等荣誉的17家企业实施技术改造，进一步推动产业数字化快速发展。同时开展了2023年全区工业数据分类分级诊断评估、两化融合发展水平评估和工业企业智能制造能力成熟度评估工作，为我厅精准施策提供依据，助力企业数字化转型。</t>
  </si>
  <si>
    <t>中小企业发展专项</t>
  </si>
  <si>
    <t>宁东、银川市、永宁县、贺兰县、灵武市、石嘴山市、平罗县、吴忠市、同心县、青铜峡市、隆德县、彭阳县、中卫市、中宁县、海原县</t>
  </si>
  <si>
    <t>大力实施市场主体梯度培育行动，筛选建立优质中小企业梯度培育库，推动中小企业集群发展。培育贺兰县绿色食品、中宁县枸杞、中卫精细化工等3个中小企业特色产业集群，新增入规企业111家、“专精特新”中小企业70家、行业领先示范10家，专精特新“小巨人”3家，优质企业已成为支撑高质量发展的中坚力量。培育国家小型微型企业创业创新示范基地3家，自治区中小企业公共服务体系能力提升奖励10家，发放中小微企业服务补贴券500万元，广泛集聚了各类社会服务资源，有效提升中小企业公共服务体系能力，有力帮助了企业降低服务成本，不断优化了创业创新服务环境。年度认定自治区服务型制造示范企业10家、自治区服务型制造示范平台10家。培训非公经济领域领军人才3229人次，有效提升非公经济领域领军人才的经营能力和管理水平。</t>
  </si>
  <si>
    <t>食盐储备专项资金</t>
  </si>
  <si>
    <t>银川市</t>
  </si>
  <si>
    <t>2023年按照企业提供的年度财务报表核算企业贷款贴息、管理支出费用，共补贴企业专项69.8万元。</t>
  </si>
  <si>
    <t>开发区高质量发展专项资金</t>
  </si>
  <si>
    <t>24个园区</t>
  </si>
  <si>
    <t>一是按照《自治区党委办公厅 人民政府办公厅关于2022年度自治区效能目标管理考核结果的通报》（宁党办〔2023〕18号）结果，2023年5月16日，自治区财政下达开发区绩效奖励资金12000万元（宁财（建）指标〔2023〕175号）。二是2023年3月29日，自治区财政下达苏银产业园创新发展专项资金10000万元（宁财（建）指标〔2023〕108号）。三是根据自治区《宁夏回族自治区开发区高质量发展专项资金管理办法》（宁财（建）发〔2023〕 296号）、《宁夏回族自治区开发区低成本化改造项目管理办法》（宁工信园区发〔2023〕83号），经开发区申报、开发区所在地工业和信息化局审核、专家评审、会议研究，择优选取24个低成本化改造项目，2023年10月19日，自治区财政下达2023年度自治区开发区高质量发展专项资金22000万元（宁财（建）指标〔2023〕564号）。</t>
  </si>
  <si>
    <t>2023年交通运输综合行政执法改革经费</t>
  </si>
  <si>
    <t>19个市、县（区）</t>
  </si>
  <si>
    <t>该资金有效保障了交通运输行政执法改革后，市、县（区）交通运输综合行政执法机构正常运转，提升交通运输综合执法水平，改善辖区交通运输市场环境。经自评，社会公共满意度为90%。</t>
  </si>
  <si>
    <t>自治区交通运输厅</t>
  </si>
  <si>
    <t>农村公路安全生命防护提升工程</t>
  </si>
  <si>
    <t>13个市、县（区）</t>
  </si>
  <si>
    <t>通过科学合理设置交通标志、标线、护栏等安全设施，全区公路的可视性进一步提升，通行秩序进一步优化，有效降低了交通事故的发生率，农村公路生命安全防护能力得到持续改善。经第三方满意度问卷调查，社会公众满意度为97.90%。</t>
  </si>
  <si>
    <t>农产品市场体系建设</t>
  </si>
  <si>
    <t>银川市本级、中卫市本级、金凤区、西夏区、大武口区、平罗县、原州区、彭阳县</t>
  </si>
  <si>
    <t>一、产出绩效：全区共支持8个项目，其中:银川市共支持3个项目,石嘴山市共支持2个项目,固原市共支持2个项目，中卫市支持1个项目。二、效益绩效：市场改造项目的实施，使农贸市场功能更加明晰齐全，配套设施更加规范，有效改善了市场内的经营秩序和经营环境。项目完工后，市场卫生干净整洁，垃圾清运及时，各市场整体环境大幅改善。通过改造提升，提供了规范的农副产品交易场所,推进了城乡一体化的发展，对促进该地区的农业发展起到积极作用，增加农民收入和促进县域经济发展。三、满意度绩效：服务对象满意度达95%以上。</t>
  </si>
  <si>
    <t>自治区商务厅</t>
  </si>
  <si>
    <t>促进电子商务发展</t>
  </si>
  <si>
    <t>银川市、石嘴山市、吴忠市、固原市、中卫市本级，西夏区、永宁县、灵武市、
大武口区、红寺堡区、青铜峡市、彭阳县、盐池县，银川市9家奖补企业，石嘴山市2家奖补企业，吴忠市1家奖补企业，中卫市2家奖补企业。</t>
  </si>
  <si>
    <t>一、产出绩效：组织实施了“开播吧，宁夏”直播季、网上年货节等5项活动，联动全区各地商务主管部门实施了200余场配套活动。支持13个市县(区)培育壮大电商市场主体,健全完善电商公共服务体系，提升电商助力农产品上行效能，巩固农村电商建设成效。2023年全区农产品网络零售额实现141.84亿元，同比增长14.58%；全区农村网络零售额实现220.17亿元,同比增长15.76%；2023年全区网络零售额实现345.19亿元，同比增长14.7%。成本指标均在控制范围内。二、效益绩效：全区网络交易额实现1965.95亿元，同比增长13.37%。三、满意度绩效：市场消费主体满意度90%以上。项目整体预期任务目标均已实现，社会满意度90%以上.</t>
  </si>
  <si>
    <t>现代物流业发展</t>
  </si>
  <si>
    <t>银川市、石嘴山市、吴忠市、固原市、中卫市本级。</t>
  </si>
  <si>
    <t>一、产出绩效：2023年4月3日，自治区商务厅下达各市现代物流业发展专项资金共计3565万元，资金下达率100%。自治区现代物流业发展专项资金符合相关规定，支持项目类型均在支持范围内，完成绩效目标。截至2023年12月底，各地实际完成项目支出3327.88万元,预算执行率93.35%。二、效益绩效：2023年，全区实现社会物流总额9966.73亿元，同比下降3.8%；全区共支持建设13个物流项目；A级物流企业共20家。三、满意度绩效：企业普过认为自治区现代物流业发展专项资金项目征集做到公平公正公开，使用管理流程严说、操作规范，项目实施效果显著，具有一定示范带动作用。</t>
  </si>
  <si>
    <t>品牌培育及展示
展销中心建设</t>
  </si>
  <si>
    <t>银川市、石嘴山市、吴忠市、固原市（含西吉工业园区）、中卫市本级。</t>
  </si>
  <si>
    <t>加强我区外销窗口持续健康运营，提升我区名优产品品牌影响力和市场竞争力，拓宽名优产品销售渠道，推动我区名优产品走出去。2023年设立和奖励外销窗口7个，主要分布在深圳、苏州、福州等5个城市，实现销售7.71亿元，同比增长6.3%。</t>
  </si>
  <si>
    <t>家政服务消费
提质扩容</t>
  </si>
  <si>
    <t>一、产出绩效：2023年自治区商务厅下达家政服务员培训计划1250人（含家政兴农460人），项目资金150万元，转移五市150万元。截至目前已完成100%。二、效益绩效：全区家政从业人员培训1250人全部培训合格取得自治区商务厅办法的培训结业证书；结合家政扶贫工作，培训人数460人。为充分发挥专业优势，由自治区家电行业协会组织培训家电维修培训班180人，均结业合格。带动社会就业的同时，增加贫困等弱势人群技能。三、满意度绩效：通过回访，家政企业服务对象对企业开展服务表示满意，家政服务员培训人员对培训课程设置和培训效果高度满意。</t>
  </si>
  <si>
    <t>商贸流通统计监测</t>
  </si>
  <si>
    <t>一、产出绩效：人均1000元/年以上，已足额及时发放样本企业信息采集费超过1000家；促使统计监测业务能力得到提升，填报合格率超过95%。二、效益绩效：提高入统企业统计调查工作科学性和规范性,全面促进社会消费品零售总额增长，详细掌握了批发、零售、住宿、餐饮、物流等行业企业的销售(营业)、经营以及生活必需品、应和急商品等重要商品价格,库存量等,以及了解、掌握主要消费品的供给和需求状况，统计调查水平等到全面提升。三、满意度绩效：90%以上样本监测企业普遍较为满意。</t>
  </si>
  <si>
    <t>安全生产能力建设</t>
  </si>
  <si>
    <t>转移资金预算执行率为35.23%，预算执行率较低，主要原因为:银川市因使用上年度结转资金，2023年度资金尚未使用拨付;石嘴山市财政对安全生产经费科目调整为安全生产检查租
赁车辆费用未通过;吴忠市剩余14万需待7月底合同结束后才能进行支付;中卫市因项目跨年实施，也需待项目实施完毕验收合格后拨付。</t>
  </si>
  <si>
    <t>会展业发展</t>
  </si>
  <si>
    <t>五市通过支持会展业高质量发展，有效带动城市发展。银川市充分发挥会展平台作用,宣传推介企业产品，带动产业发展，提升城市知名度，全市举办各类会展活动95场次，实现产值42.2亿元，同比活动场次增长61%，产值增长73%。银川市正在按照质量指标，认真把好项目审核关，严格把控项目资金拨付流程，确保项目资金使用安全、合规，计划5月份完成资金拨付。吴忠市和中卫市利用会展业发展专项资金情况较好，均按时完成了预算支付。中卫市举办的2023第二届中卫房车文化节、吴忠市举办的第三届早茶美食文化节都取得了良好的社会影响。2023年，会展企业对支持政策满意，各项活动达到指标。企业收益、就业人数、社会影响力进一步提升，得到社会认同度持续认同,企业服务能力持续提高,企业满意度、消费者满意度均高于90%以上。</t>
  </si>
  <si>
    <t>招商引资专项资金</t>
  </si>
  <si>
    <t>银川市、石嘴山市、吴忠市、固原市、中卫市本级及所辖县区、工业园区，23家企业。</t>
  </si>
  <si>
    <t>一、产出绩效：全年共实施招商引资项目1620个、实际到位资金达1960.94亿元，同比增长8.3%，招商引资项目形成的固定资产投资占全社会国定资产投资比重超过50%。2023年，招商引资专项资金转移支付市、县(区)预算共计9257.2万元。积极对接洽谈，谋划储备签约项目400个；严格按照资金管理规定和节约原则使用经费。二、满意度绩效：招商引资企业整体实际满意度95.3%。</t>
  </si>
  <si>
    <t>一刻钟便民生活圈建设</t>
  </si>
  <si>
    <t>银川市本级</t>
  </si>
  <si>
    <t>一、产出绩效：2023年12月底前，实际完成智直商围项目2个，特色商业街区项目1个，项目验收合格；再生资源回收项目未完成。有效控制成本，未超过预算指标。二、效益绩效：通过一刻钟便民生活圈项目建设，我区城市商业体系基础设施持续得到优化完善，街区知名度、整体销售额有所提升。通过特色商业街区改造提升、智慧商圈建设，商业布局进一步完善，业态进一步丰富，社区就业人数、社会影响力进一步提升。通过项目建设，对活跃消费市场、打造区内重点龙头商贸企业发挥出重要作用,企业的经营管理能力和服务水平得到进一步提升。二、满意度绩效：受访企业普遍认为专项资金使用管理依照相关规定开展,流程规范，针对企业发展的实际需要予以支持，实施效果良好，企业满意度较好。</t>
  </si>
  <si>
    <t>扩大消费</t>
  </si>
  <si>
    <t>一、产出绩效：针对汽车、家电、石油、餐饮、零售等行业发放不同额度标准的消费券2700万元，资金使用合规；通过精准发放消费券，放大政策效应，促进大宗消费稳定增长，激发消费活力。2023年，全年实现社会消费品零售总额1354.95亿元，同比增长1.2%。二、满意度绩效：
经调查，相关企业和消费者对我区消费促进工作满意度均为95%,高于80%的目标。</t>
  </si>
  <si>
    <t>“放管服”改革
以奖代补资金</t>
  </si>
  <si>
    <t>银川市、大武口区、惠农区、永宁县、西吉县、利通区、海原县、中宁县、中卫市</t>
  </si>
  <si>
    <t>各受激励单位以建设人民满意的服务型政府为目标，聚焦推进政府职能转变、提升政务服务效能、优化营商环境工作的重点领域和短板弱项，着力打通堵点难点环节，在平台建设、场所改造、基础设施配套等方面加大资金投入力度，推动政府服务提质增效。</t>
  </si>
  <si>
    <t>自治区政府办公厅</t>
  </si>
  <si>
    <t>海绵城市建设示范</t>
  </si>
  <si>
    <t>银川市、石嘴山市、吴忠市</t>
  </si>
  <si>
    <t>2023年银川市、吴忠市、石嘴山市海绵城市建设自治区专项补助资金已全部完成拨付，预算执行率100%。修订《吴忠市海绵城市示范城市建设中央专项资金管理办法》,印发《银川市海绵城市建设项目竣工验收管理细则（试行）》.公众对海绵城市建设满意度≧92%.</t>
  </si>
  <si>
    <t>自治区住房和城乡建设厅</t>
  </si>
  <si>
    <t>2023年全区燃气居民用户“三件套”加装项目</t>
  </si>
  <si>
    <t>经自治区人民政府同意，自治区住房和城乡建设厅印发《全区城镇燃气用户橡胶软管等更新加装实施方案》，全面推进燃气用户金属软管、可燃气体报警装置、自闭阀或紧急切断装置等“三件套”加装。2023年9月，自治区财政厅下达资金预算9941.382万元，支持全区部分城镇燃气居民用户“三件套”加装。截至9月，全区燃气用户“三件套”加装率为94.25%、95.36%、95.50%，已基本实现“能装尽装”。</t>
  </si>
  <si>
    <t>光伏建筑一体化农房试点项目</t>
  </si>
  <si>
    <t>银川市贺兰县，石嘴山市惠农区，吴忠市青铜峡市，固原市隆德县</t>
  </si>
  <si>
    <t>试点项目补助资金分别于2023年11月2日和12月25日下达惠农区（第一批），隆德县、贺兰县和青铜峡市（第二批），目前，惠农区试点项目30户于2023年11上旬全面开工，今年3月中旬已复工。隆德县（37户）、贺兰县（32户）完成方案设计、土地平整等前期工作，5月份开工建设。青铜峡市（26户）正在办理土地等手续，与农户协商筹资等准备工作，力争今年上半年开工建设。试点项目是学习借鉴浙江“千万工程”三次迭代升级的发展思路和经验做法，按照建设“功能现代、成本经济、结构安全、绿色环保、风貌协调”的现代宜居农房标准，积极探索适合宁夏农村“好房子”的技术路径和建设标准。县区申报积极性高，受到农民群众的普遍欢迎。</t>
  </si>
  <si>
    <t>可再生能源应用试点示范项目</t>
  </si>
  <si>
    <t>固原市、海原县、盐池县、泾源县、石嘴山市、红寺堡区、中宁县、平罗县。</t>
  </si>
  <si>
    <t>按照《宁夏城乡建设绿色低碳示范项目资金管理办法》，2023年11月8日自治区财政厅下发《关于下达2023年可再生能源应用试点示范项目资金的通知》文件，下达“可再生能源应用试点示范项目资金”共2305万元，其中固原市396万元、海原县333万元、盐池县329万元、泾源县306万元、石嘴山市150万元、红寺堡区326万元、中宁县162万元、平罗县303.00万元。奖补资金支付率达到100%。可再生能源建筑应用试点示范项目完工时间为2024年12月31日之前，目前项目正在实施中，无法对绩效目标的中数量指标、成本指标、效益指标进行评价。项目的实施后，能在一定程度上改善了农村地区小学、日间照料中心及农户等重点区域建筑供暖方式，实现农村清洁供暖，促进节能减排。</t>
  </si>
  <si>
    <t>绿色建筑示范项目</t>
  </si>
  <si>
    <t>银川市（含三区两县）、宁东基地、石嘴山市、吴忠市、中卫市。</t>
  </si>
  <si>
    <t>按照《宁夏城乡建设绿色低碳示范项目资金管理办法》，2023年11月16日、12月25日自治区财政厅分别下发了《关于下达2023年自治区财政支持绿色建筑示范项目奖补资金的通知》、《关于下达2023年自治区级绿色建筑示范项目（第二批）奖补资金的函》，下达“绿色建筑示范项目奖补资金”共693.6万元，其中厅本级4万元，下达银川市542万元（含三区两县）、宁东基地10万元、石嘴山市10万元、吴忠市27.6万元、中卫市100万元。奖补资金支付率达到100%。“绿色建筑示范项目奖补资金”是各项目完成后的奖励和补助，属后补资金，所以资金的投入、管理和绩效目标基本已完成。</t>
  </si>
  <si>
    <t>城市规划建设管理奖补项目</t>
  </si>
  <si>
    <t>银川市、石嘴山市、固原市、吴忠市、青铜峡市</t>
  </si>
  <si>
    <t>根据《宁夏回族自治区城市规划建设管理奖补资金管理暂行办法》（宁财规发〔2020〕11号），自治区推进新型城镇化工作领导小组办公室会同自治区财政厅组织各市、县（区）对2021年8月1日—2022年7月31日期间获得的国家类试点、示范称号和奖项进行了申报。2023年1月4日至1月10日，申报名单书面征求了自治区文明办、生态环境厅、卫生健康委等部门的审核意见。经自治区住房和城乡建设厅党组会审议通过后，2023年3月2日—3月10日，自治区推进新型城镇化领导小组办公室会同自治区财政厅在自治区住房城乡建设厅门户网站进行公示，公示无异议后，自治区财政厅印发《关于下达2023年城市规划建设管理奖补资金预算的通知》（宁财（建）指标〔2023〕111号），将2023年城市规划建设管理奖补资金3200万元予以下达。</t>
  </si>
  <si>
    <t>重点小城镇建设项目</t>
  </si>
  <si>
    <t>5个地级市18个县区</t>
  </si>
  <si>
    <t>2023年支持建设重点小城镇25个，其中：续建20个、新建5个，全部开工建设，完成年度投资34.56亿元，完成年度投资计划任务15.5亿元的223%。项目决策科学、招投标管理规范、资料收集齐全，项目竣工率90%以上，且完成自验工作，镇区镇域基础设施、公共服务、产业发展、社会治理、生态环境均得到有效提升，奖补资金支付达到23750万元，支付率达到95%。群众满意度92%。</t>
  </si>
  <si>
    <t>传统村落保护发展项目</t>
  </si>
  <si>
    <t>覆盖全区所有市（县、区）</t>
  </si>
  <si>
    <t>2023年度，自治区安排传统村落保护项目专项奖补资金2000万元，对通过审查的10个村庄，按照每个村庄200万元的标准给予奖补。10个传统村落产出效益和产出质量均达到项目目标要求，项目的实施改善了村庄基础设施、公共服务、人居环境，传统资源得到了有效的保护利用，农民的生产生活水平进一步提升，项目实施地区群众满意度90％以上，增强了农村居民的获得感、辛福感和安全感。</t>
  </si>
  <si>
    <t>城市更新暨基础设施补短板项目</t>
  </si>
  <si>
    <t>永宁县、盐池县、平罗县、中宁县、隆德县、西吉县</t>
  </si>
  <si>
    <t>为深入贯彻党的二十大报告关于“实施城市更新行动，加强城市基础设施建设，打造宜居、韧性、智慧城市”的部署要求，认真落实自治区第十三次党代会工作安排，根据《自治区财政厅关于进一步加快2023年项目预算执行进度的通知》的要求，综合2022年度全区效能目标管理考核、住建系统效能目标考核及新型城镇化建设考核结果的前三名，确定奖补单位，分配项目资金：永宁县、盐池县、平罗县、中宁县各167万元，隆德县、西吉县各166万元，总计1000万元。经自治区住房城乡建设厅党组会议研究、提请自治区财政厅同意。023年9月8日，财政厅印发《关于下达2023年城市更新暨基础设施补短板项目资金的通知》（宁财（建）指标〔2023〕476号），将2023年城市更新暨基础设施补短板项目资金1000万元下达至6个县城，具体金额是：永宁县、盐池县、平罗县、中宁县各167万元，隆德县、西吉县各166万元，资金拨付率100%。</t>
  </si>
  <si>
    <t>2023年粮食质量安全监测补助资金</t>
  </si>
  <si>
    <t>有关市县（区）</t>
  </si>
  <si>
    <t>完成2023年自治区新收获粮食质量安全监测，检验样品1344份，进行粮食质量调查品质测报，无不符合食品安全标准的粮食流入口粮市场和食品生产企业。2023年全区新收获小麦整体质量好于上年，中等（三等）以上比例超过九成，为近5年来较高水平，稻谷质量为近三年来最好水平，出糙率、整精米率平均值、等级比例等各项指标都处于近3年来最好水平，新收获玉米整体质量好，容重高，几乎全部为一等，有效保障全区粮食质量安全。</t>
  </si>
  <si>
    <t>自治区粮食和物资储备局</t>
  </si>
  <si>
    <t>历史建筑保护修缮项目</t>
  </si>
  <si>
    <t>银川市、石嘴山市、平罗县</t>
  </si>
  <si>
    <t>为认真贯彻落实中央办公厅、国务院办公厅《关于在城乡建设中加强历史文化保护传承的意见》和自治区党委办公厅、政府办公厅《关于在城乡建设中加强历史文化保护传承的实施意见》精神，自治区住房城乡建设厅、财政厅联合印发《关于组织申报2023年度历史建筑保护修缮补贴资金的通知》（宁建（城）发〔2023〕43号），组织各地积极申报项目资金。经市、县历史建筑主管部门审查受理资料、现场踏勘核实、出具申报意见，共收到6项申报补贴资金资料。自治区住房城乡建设厅组织召开自治区历史建筑保护修缮补贴资金申请专家评审会，对6项申报资料进行了评审。经住房和城乡建设厅专题会议、党组会议研究，国有历史建筑石嘴山老市委院落及建筑、平罗县高庄乡高庄供销文化展示馆分别分配资金80万元、46万元；非国有历史建筑银川第二毛纺厂厂房、石嘴山市惠农区北农场食堂及知青纪念馆分别分配资金42万元、10万元。2023年12月27日，自治区财政厅印发《关于下达2023年度历史建筑保护修缮补贴资金预算的通知》（宁财（建）指标〔2023〕816号），将资金下达至相关市县。</t>
  </si>
  <si>
    <t>地方自然灾害物资采购项目</t>
  </si>
  <si>
    <t>2023年自治区财政预算安排五市救灾物资储备库维修及设备采购资金230万元，实际支出118.168万元。执行率51.38%。为储备库购置必要的安全及仓储设施，保障储备物资安全，提升当地应急物资调运及保障能力。</t>
  </si>
  <si>
    <t>自治区粮油价格监测经费资金</t>
  </si>
  <si>
    <t>2023年，全区各监测点报送价格监测信息数量348次，监测数据准确率95%以上，监测数据报送及时率95%以上，达到了较好的粮食宏观调控效果，重点监测持续上报率95%以上，价格监测信息采用量逐年上升，价格监测信息使用满意度90%以上。各市均能做到及时上报粮油价格监测信息，且监测准确率高，为我区粮油宏观调控和领导研判决策粮油政策提供可靠的信息。</t>
  </si>
  <si>
    <t>自治区生态环境保护专项（第一批）</t>
  </si>
  <si>
    <t>石嘴山市、吴忠市</t>
  </si>
  <si>
    <t>为进一步调动各地推动“无废城市”建设积极性，切实解决当前固体废物领域突出环境问题，对石嘴山市环保新材料建设项目（一期）等2个项目予以1300万元支持。对金积工业园区（牛首山产业区块）历史遗留的固体废渣进行治理，共需清理废渣 248841m³（约 323493 吨），对清理后的场地进行修整、绿化，面积共 28794 ㎡。有效的解决了第二轮中央生态环境保护督察反馈吴忠市同盛化工等公司在周边自然沟壑内非法填埋工业废渣32万余吨的问题。</t>
  </si>
  <si>
    <t>自治区生态环境厅</t>
  </si>
  <si>
    <t>闽宁产业园建设项目</t>
  </si>
  <si>
    <t>永宁县闽宁镇</t>
  </si>
  <si>
    <t>8.13公里市政道路及综合管道全线贯通，园区两个主大门工程、道路连接线及污水管道建设项目已完成施工，二期绿化工程已完成铺装景观工程、绿化工程、节水灌溉系统安装等工作，核心区通用厂房一期建设项目和商业配套一期项目已全部完成施工及验收，污水处理厂和第二水厂改扩建项目正在全力建设。按照“时间表”“任务图”，倒排工期、挂图作战，在毫不松懈抓好安全施工的同时，全力以赴加快推进落地项目建设进度，确保在2024年底基本完成园区整体基础配套建设。闽宁产业园建设项目惠及闽宁镇6.6万群众。不仅完善了闽宁镇乡村产业发展，进一步促进闽宁镇三产融合发展，实现了镇区产业多元化。更促进了闽宁镇群众就业，拓宽了百姓就业渠道，实现了老百姓在家门口就业的美好愿望。同时，产业园建设项目也提升了闽宁镇经济发展，强化了基础设施建设，改善了乡村投资环境。通过产业园项目的实施，闽宁镇人民群众生活质量明显提高，生活幸福感增强。为实现乡村振兴打下坚实基础。</t>
  </si>
  <si>
    <t>自治区财政厅</t>
  </si>
  <si>
    <t>2023年农村生活污水处理以奖代补资金</t>
  </si>
  <si>
    <t>全区各市县（区）</t>
  </si>
  <si>
    <t>完成29个农村生活污水质量项目建设，生活污水治理保障能力持续提升，进一步提高农村污水收集率、处理率和利用率，有效减少污水乱排乱放，进一步改善农村人居环境，有效提升居民获得感和幸福感。2023年全区农村生活污水治理率达35.65%，超过国家考核任务3.65个百分点。</t>
  </si>
  <si>
    <t>自治区生态环境保护专项（第二批）</t>
  </si>
  <si>
    <t>银川市、石嘴山市、吴忠市、固原市</t>
  </si>
  <si>
    <t>通过支持VOCs监管能力建设，城市建筑垃圾固废循环利用，农村生活污水治理等项目，不断减少大气污染排放，大力提升治理效能和监管能力，促进全区空气质量持续改善，“无废城市”建设，持续改善和优化区域生态环境。2023年宁夏污染防治攻坚战成效考核结果首次获得优秀等次，排名大幅跃升，取得历史性突破。</t>
  </si>
  <si>
    <t>“黄河 流域生态保护主题宣传实践月” 专项经费</t>
  </si>
  <si>
    <t>着力推动构建生态环境治理全民行动体系，不断提升生态文明宣传教育工作水平，加快推动绿色低碳发展，形成人人关心、支持、参与生态环境保护工作的局面，为深入打好污染防治攻坚战、改善生态环境生命线、建设黄河流域生态保护和高质量发展先行区营造良好社会氛围，形成人人关心、参与生态环境保护工作的局面。</t>
  </si>
  <si>
    <t>自治区生态环境保护专项（第三批）</t>
  </si>
  <si>
    <t>厅本级、石嘴山市、吴忠市、中卫市</t>
  </si>
  <si>
    <t>通过支持大气污染溯源能力建设，资源再生循环利用，安全能力建设等项目，大力提升治理效能和安全生产监管能力，促进全区空气质量持续改善，“无废城市”建设，持续改善和优化区域生态环境。2023年宁夏污染防治攻坚战成效考核结果首次获得优秀等次，排名大幅跃升，取得历史性突破，全区生态环境形式安全平稳。</t>
  </si>
  <si>
    <t>黄河宁夏段干支流及重点入黄排水沟上下游横向生态保护补偿</t>
  </si>
  <si>
    <t>统筹用于水污染治理、水资源保护与节约利用、水土保持、生态保护与修复、环境治理能力建设等推进黄河流域生态保护相关项目和工作支出。恢复水生态面积，新增人工湿地面积，增加植被覆盖率，释放湖泊补水指标，改善区域生态环境，公众和社会满意度提升。</t>
  </si>
  <si>
    <t>2023年环境质量和污染物排放总量考核奖补资金</t>
  </si>
  <si>
    <t>用于水、大气污染治理与保护相关支出（包括中央和自治区项目配套、规划编制、项目储备论证、能力建设、设备设施运维、污染治理），大力提升治理效能和监管能力，促进全区环境质量持续改善。2023年，全区水生态环境质量持续保持向好态势，黄河干流宁夏段连续7年保持“Ⅱ类”出境。“十四五”地表水国家考核的20个断面，Ⅲ类及以上水质优良比例为80.0%，劣Ⅴ类比例为0%，达到国家考核目标要求。全区PM2.5平均浓度为29微克/立方米，全区优良天数比例为84.3%，圆满地完成了国家下达的年度目标任务。氮氧化物（NOx）和挥发性有机物（VOCs）双减双控超额完成国家指标任务。</t>
  </si>
  <si>
    <t>自治区生态环境保护专项（第四批）</t>
  </si>
  <si>
    <t>吴忠市、固原市、中卫市</t>
  </si>
  <si>
    <t>通过支持烟气收尘密闭技术改造，污水处理厂事故应急池建设，农业面源污染治理等项目，大力提升治理效能，促进全区空气质量持续改善，提升突发应急事故处理能力。2023年宁夏污染防治攻坚战成效考核结果首次获得优秀等次，排名大幅跃升，取得历史性突破，全区生态环境形式安全平稳。</t>
  </si>
  <si>
    <t>自治区生态环境保护专项（第五批）</t>
  </si>
  <si>
    <t>银川市、吴忠市、固原市、中卫市</t>
  </si>
  <si>
    <t>通过支持四市北方地区清洁取暖项目，促进环境空气质量持续改善。2023年，完成热源清洁化改造4143.25万㎡、惠及农户20.28万户,完成率分别为64.11%、97.5%;完成建筑能效提升改造1236.7万㎡、惠及农户5.43万户，完成率分别为132.88%、98.19%。</t>
  </si>
  <si>
    <t>公共机构节能自治区财政补助资金</t>
  </si>
  <si>
    <t>加快推进资源节约型社会建设，规范公共机构节能管理，推动全区公共机构用能结构持续优化，重点支持国家机关、教育系统学校、卫生系统医院等公共机构节能改造，开展公共机构即有建筑围护结构节能改造、建设太阳能光伏光热、公共机构节能试点示范建设等。</t>
  </si>
  <si>
    <t>自治区机关事务管理局</t>
  </si>
  <si>
    <t>一般债券资金用于第一批生态保护修复工程项目预算</t>
  </si>
  <si>
    <t>银川市等15个市、县（区）</t>
  </si>
  <si>
    <t>支持银川市、石嘴山市、大武口区、青铜峡市等部门和市县区实施宁贺兰山东麓银川段套门沟矿区新干公路入口段生态修复等15个项目，促进改善生态环境，提高植被覆盖率，遏制水土流失，提升水土保持能力等。</t>
  </si>
  <si>
    <t>自治区自然资源厅</t>
  </si>
  <si>
    <t>安全生产目标责任奖励资金</t>
  </si>
  <si>
    <t>五市及宁东</t>
  </si>
  <si>
    <t>严格按照预算法及其实施条例、转移支付管理制度规定以及资金管理办法规定的时限要求，对2022年全区安全生产考核为优秀等次的地级市和宁东管委会，及时分解下达考核奖励资金。据跟踪统计，奖励资金主要用于支付宣传培训、督查检查等相关业务经费支出，严格资金使用用途，确保奖励资金按期落实见效，不出问题，不存在资金截留、挤占、挪用问题。有力有效提升了各地安全生产监督管理水平和能力赋能，切实增强了安全生产水平，提升生态环保质量。服务对象投诉率小于5%。</t>
  </si>
  <si>
    <t>自治区应急管理厅</t>
  </si>
  <si>
    <t>应急救援能力提升项目（应急救援演练）资金</t>
  </si>
  <si>
    <t>中卫市</t>
  </si>
  <si>
    <t>通过组织开展“应急先锋·2023”联合应急演练，演练地震避险、紧急疏散、供气供水供电线路抢修、通讯保通、废墟搜救、堤坝泄漏、山体滑坡、危化品火灾扑救、直升机搜救、安置保障、医疗救护和卫生防疫、次生灾害救援等多项科目，有效检验了各级抗震救灾指挥机构联动机制，强化了军地多家单位协同配合，锤炼了各级应急救援队伍，提高了地震灾害及次生灾害协同应对处置能力，起到了以演促练、以练促战的效果，具有较强的示范带动和指导引领作用，对促进社会公众防灾减灾救灾能力及自然灾害防范意识具有积极意义。</t>
  </si>
  <si>
    <t>自治区本级自然灾害救助资金</t>
  </si>
  <si>
    <t>2023年自治区本级自然灾害救助资金主要用于解决受灾群众倒损房屋恢复重建救助和因灾临时生活困难救助等项目支出，救助资金的及时拨付，使受灾群众基本生活能得到及时有效救助，共救助困难群众6.73万人，对13户因灾倒损房屋群众给予倒损房屋恢复重建救助。</t>
  </si>
  <si>
    <t>一般债券黄河流域防沙治沙项目</t>
  </si>
  <si>
    <t>18个实施单位</t>
  </si>
  <si>
    <t>该项目主要完成了乔木林建设6.47万亩、未成林改造提升和庭院经济4.11万亩，人工促进生态修复5万亩，完成罗山地区防沙治沙国土绿化示范项目人工造林0.1066万亩、退化林修复4.777万亩及南华山国家级自然保护区蓄水灌溉设施补助等。通过项目实施，防沙治沙效果明显，有效遏制沙化土地扩张，增加了植被覆盖面积，改善了生态环境，使生态系统得到有效恢复。</t>
  </si>
  <si>
    <t>自治区林业和草原局</t>
  </si>
  <si>
    <t>黄河流域宁夏段生态保护国土绿化项目</t>
  </si>
  <si>
    <t>35个实施单位</t>
  </si>
  <si>
    <t>该项目完成了营造林建设11.78万亩、自然保护地退化林修复柠条平茬5万亩、退化林修复0.96万亩、自然保护地人工促进生态修复乔木林0.54万亩及果园改造提升900亩、新植苹果示范园400亩等，并开展基于水分平衡条件下林草碳汇营造林优选植被群调查1项，围绕宁夏科学绿化示范省开展项目实施方案、实施宁夏智慧林草工作，推进山林权改革和林长制1项、开展山林权改革林下经济高质量发展规划及产业发展技术管理1项等。通过项目实施，森林覆盖率显著提升，增强了地域的生态屏障功能，有效改善区域气候环境，提高了生物多样性，使水土流失得到有效控制，为黄河流域的生态环境保护和可持续发展奠定了坚实基础。</t>
  </si>
  <si>
    <t>营造林建设项目</t>
  </si>
  <si>
    <t>12个实施单位</t>
  </si>
  <si>
    <t>该项目主要完成了人工促进生态修复5万亩村庄绿化6.16万株，植被恢复及生态修复7.6万平方米，湿地资源关乎3万亩及封山育林1.3万亩等，同时开展宁夏科学绿化试点示范区绿化美化示范村庄14个。通过项目实施，全区林草覆盖率增加，科学绿化试点示范区森林质量明显提升，生态环境得到有效改善，周边群众生态意识明显提高。</t>
  </si>
  <si>
    <t>地方公益林管护补助项目</t>
  </si>
  <si>
    <t>34个市县及单位</t>
  </si>
  <si>
    <t>完成地方公益林229.28万亩管护任务，森林质量有效提升，生态环境明显改善。</t>
  </si>
  <si>
    <t>退耕还林政策补助资金</t>
  </si>
  <si>
    <t>全区完成退耕还林成果巩固资金兑现6853.57万元，其中：完成前一轮退耕还林成果巩固资金兑现6353.14万元；新一轮退耕还林第二次补助（2017年）资金兑现299.99万元；完成工程管理费200.44万元。通过项目实施，广大退耕农户经济收入明显提高，退耕区林地林木保存情况得到进一步加强，林地管护覆盖面得到显著提升，水土保持、防沙固沙，水源涵养能力得到有效提升。</t>
  </si>
  <si>
    <t>重点湿地保护项目与能力提升</t>
  </si>
  <si>
    <t>24个市县及单位</t>
  </si>
  <si>
    <t>该项目主要用于全区重要湿地巡护管护监测及管护人员技能培训等，完成湿地巡护巡护管护面积40.43万亩，湿地生态系统多样性得到有效保护和恢复，生态环境明显改善。</t>
  </si>
  <si>
    <t>森林草原火灾预防与扑救项目</t>
  </si>
  <si>
    <t>该项目完成全区森林草原火险预警系统工作及运行保障、森林草原防火无线超短波通信系统运行维护、信息指挥系统运行保障及森林草原防火培训、及防火视频会议系统高清广角摄像头采购等；完成全区11698名护林员防火服采购；完成各单位森林草原消防队伍设备、物资购置，培训演练及宣传；完成提升森林草原防火指挥调度系统建设、《“十四五”全区草原防灭火规划》编制、为各国家级自然保护区、局直属林场购置防火服（阻燃芳纶）；完成南华山森林草原防灭火工程、输水管道工程、设备购置、防火宣传工程等基础设施建设及全区国营银川林场防火设施等建设。通过项目的实施，有效减少了森林草原火灾的发生，森林草原火灾综合扑救能力得到了全面改善，有效将森林火灾受害率控制在0.9‰以下、草原火灾受害率控制在2‰以下。</t>
  </si>
  <si>
    <t>有害生物防治项目</t>
  </si>
  <si>
    <t>原州区</t>
  </si>
  <si>
    <t>完成物理阻隔网造林防治鼠害2300亩，采购林业有害生物防治药剂药械1批，加强技术服务，林业有害生物的成灾率控制在2.12‰，有效降低病虫害灾害损失，生物天敌种群得到恢复，促进森林生态系统生物多样性保护，推进林业健康可持续发展，林业有害生物防治辖区民众满意度达95%。</t>
  </si>
  <si>
    <t>林业优新树种引种驯化繁育项目</t>
  </si>
  <si>
    <t xml:space="preserve">石嘴山市、吴忠市、中卫市所属县区
</t>
  </si>
  <si>
    <t>该项目主要用于引进3个苹果新品种（赛金、福丽、福九红）苗木1.2万株，扩繁泓森槐4.1万株、扩繁枸杞6万株等工作，共完成资金支付34.10万元，资金支付执行率为94.73%。通过项目实施，各项目均完成了既定的产出指标，同时有利于加速对林业优新品种普及速度及认可度，有效丰富了林木资源库，为提升造林质量、促进林业生态建设、推动林业产业发展发挥重要作用。</t>
  </si>
  <si>
    <t>林业新技术引进及推广项目</t>
  </si>
  <si>
    <t>银川市、中宁县、沙坡头区</t>
  </si>
  <si>
    <t>该项目主要用于建设北京勾天牛综合防治技术、微生物保水剂节水技术、苹果产业等示范基地、地种植宁杞10号枸杞新优品种、繁育种苗、复壮行道树及培训人员、发表论文等。苗木栽培及造林平均成活率达80%以上，北京勾天牛综合防治效果达80%。</t>
  </si>
  <si>
    <t>林业优势特色产业项目</t>
  </si>
  <si>
    <t>兴庆区、青铜峡市、沙坡头区</t>
  </si>
  <si>
    <t>该项目主要用于重点培育特色林果示范基地、新增特色经济林、对果农开展专业技能培训等工作，巩固提升自治区级优质林果示范基地62个，对2018年和2020年评定的32个特色经济林优质基地进行了动态监测评价，指导市、县（区）培训县级果农4000余人次，有效促进了各项林业优势特色实用技术的普及和应用，使林果产业区域布局更加合理，种植结构更加优化，效益更加突出，有力促进农民增收。</t>
  </si>
  <si>
    <t>林木良种补贴项目</t>
  </si>
  <si>
    <t>全区22个县区</t>
  </si>
  <si>
    <t>完成875亩自治区林木种质资源库和1200亩自治区采种基地的管护，收集保存林木种质资源11份，采集毛条、沙冬青良种种子3450公斤，总产值8.5万元，带动了80个贫困群众和当地农民就近就业，公众满意度达到86%。</t>
  </si>
  <si>
    <t>枸杞产业补助项目</t>
  </si>
  <si>
    <t>银川市直、西夏区、贺兰县、惠农区、红寺堡区、同心县、中卫市直、沙坡头区、中宁县、海原县、原州区</t>
  </si>
  <si>
    <t>2023年，新建基地1.21万亩，成功举办枸杞节1届，新增“宁夏枸杞”地理标志证明商标使用企业6家，开展枸杞红茶试验示范企业1家，配备枸杞植保无人机17台，持续建设国家级种质资源圃1个、自治区级种源保护基地1个、良种繁育示范龙头企业2个、国家级枸杞市场1个，开展枸杞芽菜种植试验项目1项，新增枸杞精深加工生产线10条，百亩绿色丰产示范点27个、千亩绿色丰产示范点4个，新增清洁能源制干设施5座/套、与农户签订托管服务3家、服务能力5000亩以上社会化服务组织2家，开展2022-2023年枸杞（果、叶用）红茶试验研究4项，成功举办第六届枸杞产业博览会，开展百家媒体宁夏枸杞行活动，持续加强“宁夏枸杞”区域公用品牌建设，助推全区现代枸杞产业高质量发展。</t>
  </si>
  <si>
    <t>以国家公园为主体的自然保护地体系建设项目</t>
  </si>
  <si>
    <t>罗山、南华山、沙坡头、云雾山、六盘山国家级自然保护区管理局（处）。</t>
  </si>
  <si>
    <t>完成了5个国家级自然保护区能力提升建设，其中：罗山国家级自然保护区管理局完成保护区生态保护、监测、资源调查、宣传教育、保护设施设备购置维护等；南华山国家级自然保护区管理处实施保护区管护站点及巡护道路维修改造，完成围栏、界碑修建，购置执法记录仪、红外夜视数码摄像机、巡护信息系统等保护设施设备，开展科研监测与能力提升等；沙坡头国家级自然保护区管理局完成长流水管理站、小湖管理站、荒草湖管护点附属设施维修改造，完成围栏修建及巡护道路维修改造等；云雾山国家级自然保护区管理局完成3个管护点及附属设施维修改造，完成无人机、图形工作站、电动巡护车等保护设施设备采购，完成管护监测设施运营维护等；六盘山国家级自然保护区管理局完成张沟、野荷谷、大雪山、大慢坡管护点维修改造。通过项目的实施，保护区管护能力得到提升，保护区生态系统和生物多样性得到有效保护。</t>
  </si>
  <si>
    <t>林下经济补助资金项目</t>
  </si>
  <si>
    <t>兴庆区、金凤区、西夏区、灵武市、贺兰县、惠农区、平罗县、利通区、红寺堡区、盐池县、同心县、青铜峡市、原州区、西吉县、隆德县、泾源县、彭阳县、沙坡头区、中宁县、海原县</t>
  </si>
  <si>
    <t>项目实施充分发挥了财政资金示范引领作用，实际支出2761.32万元，项目预算执行率为92%。完成林下种植5.82万亩，林下养殖禽类155.78万只，林下养蜂3.55万箱，林下原材料加工4.34万吨，加工林下食品产值2800万元，惠及经营主体572家，吸引社会资本投资发展林下经济资金5.5亿元，带动县区财政安排落实林下经济补助资金794.3万元，促进林下经济健康有序发展，项目服务满意度达90%以上。</t>
  </si>
  <si>
    <t>宁夏国家公园创建项目</t>
  </si>
  <si>
    <t>贺兰山、六盘山国家级自然保护区管理局，自治区林草局办公室。</t>
  </si>
  <si>
    <t>该项目主要开展了贺兰山国家公园创建范围和分区论证报告、贺兰山国家公园创建符合性认定报告、贺兰山国家公园创建矛盾冲突处置方案及贺兰山国家公园创建工作自评估报告编撰工作，拍摄制作了《贺兰山国家公园》《六盘山国家公园》宣传纪录片，完成了六盘山森林生态功能和资源调查。通过项目的实施，为我区国家公园创建奠定了基础，生态多样性、稳定性、持续性明显提升、生态系统功能持续向好，保障了国家公园创建工作有序推进。</t>
  </si>
  <si>
    <t>全区所有草原资源资产所有权委托代理机制试点</t>
  </si>
  <si>
    <t>项目完成承包经营权确权登记试点县（区）国有草原承包地块勘测定界面积430万亩；开展全民所有草原自然资源资产所有权委托代理机制试点工作；完成22个县区基本草原划定范围、基本草原落地上图、数据处理；完成国有草原自然资源资产收益管理和有偿使用制度研究，形成研究报告。通过项目实施，明显提高了全民所有草原自然资源资产服务价值，有助于更好的保护草原生态环境，促进了草原资源资产的高效配置和增值保值，有利于长期提高草原生态系统稳定性。</t>
  </si>
  <si>
    <t>林长制综合管理项目</t>
  </si>
  <si>
    <t>全区及22 个县区和宁东管委会</t>
  </si>
  <si>
    <t>完成了林长组织体系、相关制度、资源分布等宣传信息上墙工作，林长公示牌设置及更新维护288块；林长制制度“四上墙”289套并开展了业务培训。经自治区林长制督查和年度考核验收，各地林长制公示牌、林长办公室“四上墙”验收合格率均达100%，培训覆盖率95%。建立起“统筹在区、组织在市、责任在县、运行在乡、管理在村”的林长制运行机制，推动构建党政同责、属地负责、部门协同、源头治理、全域覆盖的长效机制，以“林长制”促“林长治”，推动实现林长制从“全面建立”到“全面见效”。</t>
  </si>
  <si>
    <t>葡萄酒产业发展</t>
  </si>
  <si>
    <t>产出方面：兑付2022年21849.77亩新建酿酒葡萄基地资金976.5万元。奖补1995亩高标准园100万元。兑付13个大金奖奖励65万元。支出招商引资任务奖励资金123.65万元。兑付20109亩冬季挂枝201万元。完成银川市葡萄酒之都建设资金355万元。支出基础性奖励资金342.97万元。支出成效突出奖励资金223.82万元。兑付红寺堡区展藤补助资金69.12万元。兑付贷款贴息补助27家433.3万元。兑付销售奖励补助5家910万元。兑付青铜峡市50亩种植资源圃补助8万元。兑付2023年1011亩低质低效酿酒葡萄园改造提升资金101万元。效益方面：高标准发展产业将增产增效，提升产品质量，促进产业良性发展。展藤节对葡萄酒销售有间接带动作用。加快资源优势向经济优势转化，提供就业岗位，增加当地农户收入。充分利用山荒资源，改善生态环境，推进酿酒葡萄产业高质量发展。满意度方面：社会公众对宁夏发展葡萄酒产业支持率高，酒庄（企业）的满意度达到90%以上。</t>
  </si>
  <si>
    <t>贺兰山东麓葡萄酒产业园区管理委员会</t>
  </si>
  <si>
    <t>宁东管委会水权转换交易贷款贴息</t>
  </si>
  <si>
    <t>宁东管委会</t>
  </si>
  <si>
    <t>相关水权指标已分配至园区企业，有效解决了企业用水指标问题，保证了基地企业持续健康发展，通过水权交易，农业节水置换给工业，两地实现跨县水权转让，通过农业节水落实水权交易指标2000万立方米/年，12个工业项目有了用水指标，在保障粮食安全的同时满足了工业新增用水需求，助理园区企业低成本、高效益、高质量发展。</t>
  </si>
  <si>
    <t>“三留守”关爱行动督导员</t>
  </si>
  <si>
    <t>按照1个行政村配备1名关爱督导员标准，配备2199名关爱督导员辐射2217个行政村，通过定期对兜底保障对象及重点关注儿童开展走访核查和家庭探访并建立工作台账，及时开展困境儿童、流动儿童、留守儿童及其家庭政策宣传、安全和心理健康教育以及关心关爱服务，有效落实散居孤儿、事实无人抚养儿童兜底保障政策，切实维护广大困境儿童合法权益。</t>
  </si>
  <si>
    <t>自治区民政厅</t>
  </si>
  <si>
    <t>困难残疾人生活补贴和重度残疾人护理补贴项目</t>
  </si>
  <si>
    <t>2023年发放生活补贴1261166人次，发放护理补贴1194598人次，通过残疾人两项补贴资金的发放，提高了残疾人的经济收入，帮助改善了残疾人生活及护理水平，体现了党和国家对残疾人的关怀，确保我区残疾人生活水平与全区经济发展速度、居民收水平基本同步实现，同时也得到广大残疾人和社会的高度认同，体现社会对残疾人关爱和尊重，增强残疾人社会参与感和自信心，促进社会和谐稳定。</t>
  </si>
  <si>
    <t>困难群众救助工作经费</t>
  </si>
  <si>
    <t>支持开展城乡低保、特困人员救助供养、临时救助、困境儿童和流浪乞讨人员救助管理等工作，提高社会救助执行力，开展社会救助领域创新试点，提升社会救助综合效益，确保救助工作有效落实。</t>
  </si>
  <si>
    <t>养老服务事业专项资金(民办养老机构一次性床位补助)</t>
  </si>
  <si>
    <t>兴庆区、金凤区、西夏区</t>
  </si>
  <si>
    <t>2023年补助普通型床位227张，护理型床位96张通过实施民办养老机构一次性床位补助项目，进一步鼓励和支持企业等社会力量参与提供养老服务，提升民办养老机构整体水平，促进我区养老服务业的发展。</t>
  </si>
  <si>
    <t>高龄老年人基本生活津贴项目</t>
  </si>
  <si>
    <t>进一步健全完善高龄津贴制度，将高龄津贴由低收入老年人拓展至全体高龄老年人，高龄津贴实现高龄人群全覆盖，并首批推行“一卡通”模式，持续提高老年人获得感。2023年共为73060名高龄老人按月发放高龄津贴，对解决高龄老人基本生活问题、提高高龄老人生活质量具有重要意义。</t>
  </si>
  <si>
    <t>妇幼健康促进行动项目（含婚前医学检查、新生儿多种代谢性疾病筛查、耳聋基因筛查、产前筛查）</t>
  </si>
  <si>
    <t>所有市县（区）</t>
  </si>
  <si>
    <t>2023年全区产前免费筛查人数47246人，产前筛查率92.32%；全区接受宣传教育人数47246人，产前筛查异常人数8580人，筛查异常人群接受产前干预诊断人数4623人，接受产前诊断确诊人数51人，进一步接受产前诊断确诊患病胎儿终止妊娠40人。为60112个适龄男女免费进行婚前卫生咨询指导及婚前医学检查，婚检率为86.87%；共检出疾病12506人。新生儿多种遗传代谢性疾病筛查和听力筛查全区实施全面覆盖，应筛尽筛，新生儿多种遗传代谢病筛查率达99.88%，新生儿听力筛查率达99.54%，新生儿耳聋基因筛查率达99.85%。</t>
  </si>
  <si>
    <t>自治区卫生健康委</t>
  </si>
  <si>
    <t>危重孕产妇和新生儿救治中心建设</t>
  </si>
  <si>
    <t>永宁县、青铜峡市、西吉县</t>
  </si>
  <si>
    <t>3家医疗机构危重孕产妇和新生儿救治中心能力建设得到提升。救治中心诊疗设备购置补齐到位，危重孕产妇和新生儿救治中心服务能力得到提升，孕产妇死亡率下降到14/10万以下，新生儿死亡率下降到3‰以下。服务群众满意度得到提高。</t>
  </si>
  <si>
    <t>低龄女性生育力监测干预管理项目</t>
  </si>
  <si>
    <t>自治区卫生健康委生殖健康技术指导服务中心</t>
  </si>
  <si>
    <t>成立"宁夏生殖健康咨询服务专家库"纳入50名专家；建立"宁夏生殖健康咨询服务师资库"纳入生殖健康咨询师120名；建立低龄女性生育力监测干预体系，建立8个项目监测管理点、24个项目干预点；项目试点地区"低龄女性生育力护萌计划"目标人群生殖健康知识覆盖率60%；项目试点地区女性流产术关爱计划目标人群干预监测率70%以上；目标人群满意度达到70%以上。</t>
  </si>
  <si>
    <t>医疗机构高质量发展科技支撑项目</t>
  </si>
  <si>
    <t>项目医院</t>
  </si>
  <si>
    <t>各质控中心利用质控经费开展质控督导、培训、购买质控品开展室间质评，提升全区医疗质量同质化水平。全年共举办培训172次，累计督导医疗机构960家次，有21个质控中心修订了质控考核标准、制定诊疗操作规范、指南。121家二级及以上医疗机构参加常规项目室间质评活动，69家二级及以上医疗机构参加检验结果互认项目室间质评。全区二级及以上医疗机构有8个专业开展了检验结果互认项目室间质评活动。二级及以上医疗机构常规项目室间质评活动项目合格率为91%。基层实验室检验服务质量和检验质控管理水平均有所提升。</t>
  </si>
  <si>
    <t>县乡医务人员培训</t>
  </si>
  <si>
    <t>自治区人民医院宁南医院、石嘴山市第一人民医院</t>
  </si>
  <si>
    <t>全年共培训人数252人。通过开展县乡医务人员培训项目项目，提升了基层医务人员的常见病、多发病诊疗能力和公共卫生服务能力，促进基层医疗卫生机构高质量发展。</t>
  </si>
  <si>
    <t>基本公共卫生工作经费</t>
  </si>
  <si>
    <t>各市县区</t>
  </si>
  <si>
    <t>自治区组织市、县逐级开展了基本公共卫生服务绩效评价结果，并将评价结果作为兑付基本公共卫生服务工作经费的依据。</t>
  </si>
  <si>
    <t>千名医师下基层</t>
  </si>
  <si>
    <t>2023年全区共选派符合条件的临床医师（含中医）、公共卫生医师、护师、检验医师、影像医师等卫生专业技术人员975名支援基层，其中：541名派驻一年、434名派驻半年，平均每个基层医疗卫生机构有2名支援人员。各派驻支援人员通过对受援基层医疗卫生机构相关业务人员进行临床带教及业务指导，基层医疗卫生机构服务能力得到有效提升。全区2023年基层医疗卫生机构诊疗人次数达到2272.17万人次，较2022年增加31.31%（2022年为1730.45万人次），占全区总诊疗人次的比例达到44.77%，较2022年提高2.88个百分比。</t>
  </si>
  <si>
    <t>全民健康示范建设项目</t>
  </si>
  <si>
    <t>银川市本级、石嘴山市本级及22个县(区)</t>
  </si>
  <si>
    <t>自治区全民健康水平提升行动健康示范建设项目基本实现预期绩效目标，2023年共建设健康县8个，健康乡镇22个，健康村140个，标准化卫生院34个，标准化卫生室356个，健康细胞628个，均已验收合格，完成年度绩效目标。居民健康素养水平持续提升，实现农村卫生厕所普及率64.9%以上。群众对卫生健康服务的满意度达到80%以上。</t>
  </si>
  <si>
    <t>医养结合能力服务建设项目</t>
  </si>
  <si>
    <t>7个项目点</t>
  </si>
  <si>
    <t>2022年7家机构参与医养结合服务能力建设项目时效与数量指标均已完成，其中5家医疗机构床位使用率均已达到80%。项目的建设对医养结合服务能力具有明显的提升和带动作用，同时医养结合项目建设使辖区老年群众享受医疗、康复、养老、健康体检等各项医疗服务，提升老年人健康养老服务水平。辖区老年人及家属满意度均在80%左右，永宁县、红寺堡区项目持续推进中，质量指标和社会效益有待进一步提升。</t>
  </si>
  <si>
    <t>京宁医疗卫生精准帮扶合作项目</t>
  </si>
  <si>
    <t>乡村振兴县区</t>
  </si>
  <si>
    <t>通过实施京宁对口帮扶合作项目，提升宁夏中南部地区医疗卫生服务水平，助力宁夏全民健康水平提升行动。受帮扶医院“诊疗能力、人才素质、管理水平、综合实力、群众满意度”有效提升。在1个自治区级医院、2个市级医院、7个“组团式”帮扶县级医院、24个乡镇中心卫生院及48个村卫生室构建五级联动救治体系 ，涉及单位多，系统调试进展慢。</t>
  </si>
  <si>
    <t>区域医疗中心建设项目</t>
  </si>
  <si>
    <t>北大第一医院宁夏妇儿医院</t>
  </si>
  <si>
    <t>2023年国家妇儿区域医疗中心建设运营类项目资金，主要用于支付重点学科建设经费、北大专家及新增人员薪酬、公用经费及北大合作经费。项目预期目标是全面提升宁夏乃至西北地区妇儿专科整体实力和核心竞争力，最大限度减少我区妇女和儿童跨省就医的数量，更好满足广大人民群众就近享受高水平医疗服务。通过项目实施，有效地推动了国家妇儿区域医疗中心的建设和国家优质医疗资源下沉。</t>
  </si>
  <si>
    <t>高等学校及高中阶段入校新生结核病健康筛查项目</t>
  </si>
  <si>
    <t>第四人民医院</t>
  </si>
  <si>
    <t>全区学校结核病筛查覆盖率100%（77所），学生筛查任务完成率99.21%（136368例/137454例*100%）。筛出PPD强阳性4259例，强阳性率3.17%。发现肺结核患者14例，发病率为10.27/10万。筛查出的4259例潜伏感染者，有2785例开展综合干预措施，降低校园结核病传播风险。</t>
  </si>
  <si>
    <t>重大慢性病医疗机构机会性筛查干预管理项目</t>
  </si>
  <si>
    <t>23个县（区）</t>
  </si>
  <si>
    <t>全区二级及以上综合医院开展10种重大慢性病高危人群筛查人数达到11万人，全年实际完成筛查人数16.84万人，各医疗机构首诊血压检测率100%。全区高危人群筛查任务完成率153.09%；筛查患者及高危人群管理率80.78%。全区30～70岁人群因心脑血管疾病等重大慢性病导致的过早死亡率降低。通过筛查，提高重大慢性病高危人群早诊早治意识，达到早发现、早诊断、早治疗。保护健康劳动力，减轻家庭和社会负担。</t>
  </si>
  <si>
    <t>食品安全标准与风险监测及营养指导能力提升项目</t>
  </si>
  <si>
    <t>自治区疾控中心、自治区健康综合服务中心</t>
  </si>
  <si>
    <t>2023年，由自治区疾病预防控制中心负责对我区枸杞、枸杞原浆、羊肉臊子、凉皮、麻辣条等5种特色食品开展化学污染物及有害因素、微生物及其致病因子监测，由委本级及自治区卫生健康综合服务中心负责地方食品安全标准的制、修订工作。委托自治区疾病预防控制中心组织全区开展全民营养周宣传，科学普及营养健康知识；完成营养指导培训1期；完成3-6岁学龄前儿童营养状况现场调查，开展居民营养健康知识知晓率调查。</t>
  </si>
  <si>
    <t>基层服务计划</t>
  </si>
  <si>
    <t>按照《自治区教育厅 人力资源和社会保障厅 财政厅 民政厅 司法厅 卫生健康委关于实施2023年“学前教师 城乡社区 司法协理 乡村医生”基层服务专项计划的通知》（宁教学 〔2023〕102号）要求，为解决毕业生“慢就业、缓就业、不就业”的突出问题，我区率先在全国创新实施了“学前教师”“城乡社区”“乡村医生”“司法协理”四大基层服务专项计划，积极引导和鼓励毕业生下沉基层一线建功立业。毕业生“慢就业、缓就业、不就业”的突出问题得到有效缓解，高校毕业生满意度95%以上，各市县区反响较好。</t>
  </si>
  <si>
    <t>残疾人事业发展补助项目（残疾人康复与管理）</t>
  </si>
  <si>
    <t>全区各市、县（区）</t>
  </si>
  <si>
    <t>为6.36万名持证残疾人提供了基本康复服务，其中为1.71万名有需求的残疾人配置了辅助器具。通过项目的实施努力改善受助残疾人功能状况，提高残疾人生活自理和社会参与能力。为3799名0-6岁残疾儿童提供了康复救助服务，为23名儿童安装了人工耳蜗，为77名儿童验配助听器135台。通过系统地康复训练，提高了残疾儿童生活自理、社会适应和学习能力，为其将来入学、融入社会创造了条件。为73名0-3岁听力、肢体等残疾儿童及其家庭提供家长培训、亲子同训、家庭环境评估与康复指导等早期干预服务。</t>
  </si>
  <si>
    <t>自治区残联</t>
  </si>
  <si>
    <t>残疾人事业发展补助项目（残疾人就业与扶贫）</t>
  </si>
  <si>
    <t>全区各县（区）</t>
  </si>
  <si>
    <t>实施“第二期阳光助残小康计划”项目，扶持农村贫困残疾人发展种养殖、零售、家庭手工业和电子商务等，帮助农村贫困残疾人家庭稳步脱贫，稳定增收，缓解和减轻残疾人家庭的生活压力，并提高残疾人参与社会劳动生产的能力，改善其生活质量；对考核认定的助残龙头企业、扶贫产业合作社、就业帮扶车间等进行扶持，提高各类基地带动残疾人脱贫致富的能力，提高残疾人参与生产劳动能力。对残疾人进行职业技能培训，提升残疾人职业技能水平，促进残疾人就业创业能力；对自主就业创业的残疾人给予扶持，提高残疾人自主就业创业能力，实现残疾人稳定就业增收。保障残疾人劳动权益，推进残疾人辅助性就业机构建设，促进盲人按摩机构规范化发展，助力残疾人实现稳定就业。</t>
  </si>
  <si>
    <t>残疾人事业发展补助项目（残疾人社会保障服务与管理）</t>
  </si>
  <si>
    <t>为全区就业年龄段的智力、精神和重度肢体残疾人提供居家托养服务，为   重度残疾人提供照护和托养服务，重点解决困难残疾人家庭后顾之忧，帮助重度残疾人解决现实困难。为  体工商经营和盲人按摩的残疾人缴纳的养老保险，减轻就业压力，稳定残疾人就业，为当年取得大中专院校录取、持毕业证书的残疾学生提供助学资助。对手语和盲文残疾人骨干和残疾人进行培训。为  购买意外伤害综合保险。通过项目实施完善就业年龄段残疾人就业创业保障措施，解除用人单位安置残疾人就业的安全风险顾虑。</t>
  </si>
  <si>
    <t>残疾人事业发展补助项目（残疾人体育）</t>
  </si>
  <si>
    <t>各市，贺兰县、自治区特殊教育学校</t>
  </si>
  <si>
    <t>开展康复体育进家庭服务和群众性体育活动，不断满足重度残疾人居家康复体育基本需求，让更多残疾人享受个性化、精细化的居家康复体育服务。</t>
  </si>
  <si>
    <t>残疾人事业发展补助项目（全区持证残疾人基本状况调查项目）</t>
  </si>
  <si>
    <t>在全区开展持证残疾人基本状况信息采集，精准掌握全区持证残疾人基本服务状况和需求信息，组织实施残疾人普查试点工作，全面掌握残疾人分布及未办证等情况，为残疾人精准服务提供科学依据。</t>
  </si>
  <si>
    <t>红十字事业发展</t>
  </si>
  <si>
    <t>全市县（区）</t>
  </si>
  <si>
    <t>1.完成全区应急救护培训总人数为39219人，完成率约为130％，（其中：救护员培训人数完成8953人）。
2.建设19个红十字救护站。
3.在银川市金凤区长城中路街道宝湖社区、黄河东路街道工业集中区社区，石嘴山市新民小学，吴忠市利通区胜利镇、青铜峡市裕民街道怡园社区分别实施“邻里悦享·养老服务+生命教育”项目、“救在身边+生命教育”志愿服务项目、“救在身边+生命教育 ”志愿服务项目、“养老服务+生命教育”志愿服务项目、“救在身边+生命教育 ”志愿服务5个志愿服务项目。
4.在西吉县吉祥镇团结（中街）社区实施“博爱·未来”平安社区你我共建志愿服务项目，不断提高项目点群众健康素养水平，从而增强群众防灾避险意识和自救互救能力。</t>
  </si>
  <si>
    <t>自治区红十字会</t>
  </si>
  <si>
    <t>自主就业退役士兵一次性补助</t>
  </si>
  <si>
    <t>全年共为2550名自主就业退役士兵和退出消防员发放自主就业一次性经济补助5675万元，经费及时足额拨付率、下拨对象补助标准按规定执行率均达到100％，符合条件自主就业退役士兵和退出消防员自主就业一次性补助经费均在2023年8月1日前发放到位。自主就业退役士兵一次性经济补助的发放，为满足退役士兵的就业需求提供资金扶持和政策保障，激发适龄青年应征入伍热情，帮助士兵退役后能够利用补助金进行就业创业，有助于士兵退役后更好地开展就业创业，为经济社会繁荣发展做出贡献。自主就业退役士兵和退出消防员对补助政策满意度达到95％，满意度比较高。</t>
  </si>
  <si>
    <t>自治区退役军人事务厅</t>
  </si>
  <si>
    <t>高素质青年参军入伍一次性补助</t>
  </si>
  <si>
    <t>全年共为444名符合条件的高素质士兵发放一次性经济补助资金228万元，经费及时足额拨付率、下拨对象补助标准按规定执行率均达到100％，符合条件高素质士兵补助经费均在2023年底前发放到位。高素质兵员补助经费的发放，进一步激发适龄青年应征入伍，为军队提供高素质兵员，激发适龄大学毕业生参军热情，逐步提升部队兵员素质，为实现强军兴军奠定坚强人才基础。符合条件高素质士兵对补助政策满意度达到100％，满意度高。</t>
  </si>
  <si>
    <t>军队复员干部养老保险补助</t>
  </si>
  <si>
    <t>全年共为符合享受条件的10名复员干部缴纳基本养老保险13.19万元，经费足额拨付率、下拨补助标准按规定执行率均达到100％，符合条件复员干部基本养老保险补助资金及时缴纳率达到100%。为1993年至1999年的10名复员干部缴纳2023年度基本养老保险，充分体现了党和政府对退役军人的关注、关心和关爱，保障其合法权益，维护社会稳定，促进社会和谐。符合条件的复员干部满意度达到95％，满意度高。</t>
  </si>
  <si>
    <t>自主就业退役士兵就业创业资金</t>
  </si>
  <si>
    <t>全年共为符合条件的2家自治区级退役军人创业孵化基地和1家优秀市级退役军人创业孵化基地发放奖补资金，共计120万元。评定自治区级和市级退役军人创业孵化基地奖补资金支付率达到100％，为符合条件的2家自治区级退役军人创业孵化基地和1家优秀市级退役军人创业孵化基地及时拨付奖补资金，及时拨付率达到100%。通过奖补资金的发放，扶持退役军人创业就业，增加经济收入，为退役军人提供就业岗位，辐射带动社会人员就业，带动退役军人增收，维护社会和谐稳定。</t>
  </si>
  <si>
    <t>退役军人服务中心 (站)创建补助经费</t>
  </si>
  <si>
    <t>全年共培训退役士兵3712人次，其中适应性培训2241人，职业技能培训（含创业培训）1471人，2023年自治区财政下达自主就业退役士兵就业创业资金500万元。资金足额拨付率和按规定执行率均达到100％，2023年年底前对新接收的自主就业退役士兵和有意愿参加培训的退役士兵进行了培训。通过培训，切实提高退役士兵就业能力，解决退役士兵就业难问题，帮助退役士兵实现就业，维护社会稳定。参加培训的退役士兵满意度达到90％，满意度较高。</t>
  </si>
  <si>
    <t>优抚事业单位补助资金</t>
  </si>
  <si>
    <t>为1个县级烈士陵园提质改造，自治区下达资金1000万元，经费足额拨付率和及时拨付率均达到100％，并严格按照烈士纪念设施整修保护规定及项目工程相关规定标准执行。通过对英雄烈士纪念设施改造提质增效，从根本上改善烈士纪念设施整体面貌，大力提升英雄纪念设施爱国主义教育基地的作用，深入营造全社会崇尚英烈、学习英烈、捍卫英烈的浓厚社会氛围。</t>
  </si>
  <si>
    <t>退役军人创业孵化基地奖补资金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</si>
</sst>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00_ ;_ @_ "/>
    <numFmt numFmtId="177" formatCode="0.00_ "/>
    <numFmt numFmtId="178" formatCode="0_ "/>
  </numFmts>
  <fonts count="32">
    <font>
      <sz val="11"/>
      <color theme="1"/>
      <name val="宋体"/>
      <charset val="134"/>
      <scheme val="minor"/>
    </font>
    <font>
      <sz val="12"/>
      <name val="宋体"/>
      <charset val="134"/>
    </font>
    <font>
      <b/>
      <sz val="12"/>
      <name val="宋体"/>
      <charset val="134"/>
    </font>
    <font>
      <sz val="12"/>
      <color theme="1"/>
      <name val="宋体"/>
      <charset val="134"/>
      <scheme val="minor"/>
    </font>
    <font>
      <sz val="10"/>
      <name val="宋体"/>
      <charset val="134"/>
      <scheme val="minor"/>
    </font>
    <font>
      <sz val="16"/>
      <color theme="1"/>
      <name val="黑体"/>
      <charset val="134"/>
    </font>
    <font>
      <sz val="20"/>
      <name val="方正小标宋_GBK"/>
      <charset val="0"/>
    </font>
    <font>
      <b/>
      <sz val="10"/>
      <name val="宋体"/>
      <charset val="134"/>
    </font>
    <font>
      <b/>
      <sz val="10"/>
      <color theme="1"/>
      <name val="宋体"/>
      <charset val="134"/>
    </font>
    <font>
      <sz val="10"/>
      <color rgb="FF000000"/>
      <name val="宋体"/>
      <charset val="134"/>
      <scheme val="minor"/>
    </font>
    <font>
      <sz val="10"/>
      <color theme="1"/>
      <name val="宋体"/>
      <charset val="134"/>
      <scheme val="minor"/>
    </font>
    <font>
      <sz val="10"/>
      <color indexed="8"/>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1" fillId="0" borderId="0"/>
  </cellStyleXfs>
  <cellXfs count="82">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0" borderId="0" xfId="0" applyFont="1" applyFill="1" applyBorder="1" applyAlignment="1">
      <alignment vertical="center"/>
    </xf>
    <xf numFmtId="0" fontId="0" fillId="0" borderId="0" xfId="0" applyFill="1" applyBorder="1" applyAlignment="1">
      <alignment horizontal="center" vertical="center" wrapText="1"/>
    </xf>
    <xf numFmtId="176" fontId="0" fillId="0" borderId="0" xfId="0" applyNumberForma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ill="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6" fontId="7" fillId="0" borderId="1" xfId="1" applyNumberFormat="1"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0" xfId="0" applyFont="1" applyFill="1">
      <alignment vertical="center"/>
    </xf>
    <xf numFmtId="177"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2" xfId="0" applyFont="1" applyFill="1" applyBorder="1" applyAlignment="1" applyProtection="1">
      <alignment horizontal="center" vertical="center" wrapText="1"/>
    </xf>
    <xf numFmtId="178" fontId="4" fillId="0" borderId="1"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2"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4"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left"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xf>
    <xf numFmtId="177" fontId="4" fillId="0" borderId="1" xfId="0" applyNumberFormat="1"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4" fillId="2" borderId="1" xfId="0" applyFont="1" applyFill="1" applyBorder="1" applyAlignment="1" applyProtection="1">
      <alignment horizontal="left"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8"/>
  <sheetViews>
    <sheetView tabSelected="1" view="pageBreakPreview" zoomScaleNormal="100" topLeftCell="A140" workbookViewId="0">
      <selection activeCell="E142" sqref="E142"/>
    </sheetView>
  </sheetViews>
  <sheetFormatPr defaultColWidth="9" defaultRowHeight="14"/>
  <cols>
    <col min="1" max="1" width="4.37272727272727" style="6" customWidth="1"/>
    <col min="2" max="2" width="17.2545454545455" style="6" customWidth="1"/>
    <col min="3" max="3" width="13.2545454545455" style="7" customWidth="1"/>
    <col min="4" max="4" width="13.5" style="6" customWidth="1"/>
    <col min="5" max="5" width="64.8727272727273" style="8" customWidth="1"/>
    <col min="6" max="6" width="10.7545454545455" style="6" customWidth="1"/>
    <col min="7" max="7" width="11.6272727272727" style="6" customWidth="1"/>
    <col min="8" max="251" width="9" style="9"/>
    <col min="252" max="16383" width="9" style="1"/>
  </cols>
  <sheetData>
    <row r="1" s="1" customFormat="1" ht="23" customHeight="1" spans="1:251">
      <c r="A1" s="10" t="s">
        <v>0</v>
      </c>
      <c r="B1" s="11"/>
      <c r="C1" s="7"/>
      <c r="D1" s="6"/>
      <c r="E1" s="8"/>
      <c r="F1" s="6"/>
      <c r="G1" s="6"/>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row>
    <row r="2" s="2" customFormat="1" ht="37" customHeight="1" spans="1:7">
      <c r="A2" s="12" t="s">
        <v>1</v>
      </c>
      <c r="B2" s="12"/>
      <c r="C2" s="13"/>
      <c r="D2" s="12"/>
      <c r="E2" s="14"/>
      <c r="F2" s="12"/>
      <c r="G2" s="12"/>
    </row>
    <row r="3" s="3" customFormat="1" ht="16" customHeight="1" spans="1:7">
      <c r="A3" s="15" t="s">
        <v>2</v>
      </c>
      <c r="B3" s="15" t="s">
        <v>3</v>
      </c>
      <c r="C3" s="16" t="s">
        <v>4</v>
      </c>
      <c r="D3" s="15" t="s">
        <v>5</v>
      </c>
      <c r="E3" s="17" t="s">
        <v>6</v>
      </c>
      <c r="F3" s="18" t="s">
        <v>7</v>
      </c>
      <c r="G3" s="15" t="s">
        <v>8</v>
      </c>
    </row>
    <row r="4" s="3" customFormat="1" ht="16" customHeight="1" spans="1:7">
      <c r="A4" s="15"/>
      <c r="B4" s="15"/>
      <c r="C4" s="16"/>
      <c r="D4" s="15"/>
      <c r="E4" s="17"/>
      <c r="F4" s="18"/>
      <c r="G4" s="15"/>
    </row>
    <row r="5" s="4" customFormat="1" ht="22" customHeight="1" spans="1:7">
      <c r="A5" s="15" t="s">
        <v>9</v>
      </c>
      <c r="B5" s="15"/>
      <c r="C5" s="19">
        <f>SUM(C6:C173)</f>
        <v>832569.4612</v>
      </c>
      <c r="D5" s="15"/>
      <c r="E5" s="20"/>
      <c r="F5" s="15"/>
      <c r="G5" s="15"/>
    </row>
    <row r="6" s="5" customFormat="1" ht="78" spans="1:251">
      <c r="A6" s="21">
        <v>1</v>
      </c>
      <c r="B6" s="22" t="s">
        <v>10</v>
      </c>
      <c r="C6" s="23">
        <v>168.06</v>
      </c>
      <c r="D6" s="23" t="s">
        <v>11</v>
      </c>
      <c r="E6" s="24" t="s">
        <v>12</v>
      </c>
      <c r="F6" s="23">
        <v>96</v>
      </c>
      <c r="G6" s="25" t="s">
        <v>13</v>
      </c>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row>
    <row r="7" s="5" customFormat="1" ht="52" spans="1:251">
      <c r="A7" s="21">
        <v>2</v>
      </c>
      <c r="B7" s="22" t="s">
        <v>14</v>
      </c>
      <c r="C7" s="23">
        <v>233.6</v>
      </c>
      <c r="D7" s="23" t="s">
        <v>15</v>
      </c>
      <c r="E7" s="24" t="s">
        <v>16</v>
      </c>
      <c r="F7" s="23">
        <v>97</v>
      </c>
      <c r="G7" s="25" t="s">
        <v>13</v>
      </c>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row>
    <row r="8" s="5" customFormat="1" ht="91" spans="1:251">
      <c r="A8" s="21">
        <v>3</v>
      </c>
      <c r="B8" s="22" t="s">
        <v>17</v>
      </c>
      <c r="C8" s="23">
        <v>80</v>
      </c>
      <c r="D8" s="23" t="s">
        <v>18</v>
      </c>
      <c r="E8" s="24" t="s">
        <v>19</v>
      </c>
      <c r="F8" s="23">
        <v>97</v>
      </c>
      <c r="G8" s="25" t="s">
        <v>13</v>
      </c>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row>
    <row r="9" s="5" customFormat="1" ht="39" spans="1:251">
      <c r="A9" s="21">
        <v>4</v>
      </c>
      <c r="B9" s="22" t="s">
        <v>20</v>
      </c>
      <c r="C9" s="23">
        <v>5695.43</v>
      </c>
      <c r="D9" s="23" t="s">
        <v>21</v>
      </c>
      <c r="E9" s="24" t="s">
        <v>22</v>
      </c>
      <c r="F9" s="23">
        <v>95</v>
      </c>
      <c r="G9" s="25" t="s">
        <v>13</v>
      </c>
      <c r="H9" s="27"/>
      <c r="I9" s="27"/>
      <c r="J9" s="27"/>
      <c r="K9" s="27"/>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row>
    <row r="10" s="5" customFormat="1" ht="65" spans="1:251">
      <c r="A10" s="21">
        <v>5</v>
      </c>
      <c r="B10" s="22" t="s">
        <v>23</v>
      </c>
      <c r="C10" s="23">
        <v>240</v>
      </c>
      <c r="D10" s="23" t="s">
        <v>24</v>
      </c>
      <c r="E10" s="24" t="s">
        <v>25</v>
      </c>
      <c r="F10" s="23">
        <v>96</v>
      </c>
      <c r="G10" s="25" t="s">
        <v>26</v>
      </c>
      <c r="H10" s="27"/>
      <c r="I10" s="27"/>
      <c r="J10" s="27"/>
      <c r="K10" s="27"/>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row>
    <row r="11" s="5" customFormat="1" ht="65" spans="1:251">
      <c r="A11" s="21">
        <v>6</v>
      </c>
      <c r="B11" s="22" t="s">
        <v>27</v>
      </c>
      <c r="C11" s="23">
        <v>735</v>
      </c>
      <c r="D11" s="23" t="s">
        <v>24</v>
      </c>
      <c r="E11" s="24" t="s">
        <v>28</v>
      </c>
      <c r="F11" s="23">
        <v>98</v>
      </c>
      <c r="G11" s="25" t="s">
        <v>26</v>
      </c>
      <c r="H11" s="27"/>
      <c r="I11" s="27"/>
      <c r="J11" s="27"/>
      <c r="K11" s="27"/>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row>
    <row r="12" s="5" customFormat="1" ht="52" spans="1:251">
      <c r="A12" s="21">
        <v>7</v>
      </c>
      <c r="B12" s="22" t="s">
        <v>29</v>
      </c>
      <c r="C12" s="23">
        <v>908</v>
      </c>
      <c r="D12" s="23" t="s">
        <v>30</v>
      </c>
      <c r="E12" s="24" t="s">
        <v>31</v>
      </c>
      <c r="F12" s="23">
        <v>100</v>
      </c>
      <c r="G12" s="25" t="s">
        <v>32</v>
      </c>
      <c r="H12" s="27"/>
      <c r="I12" s="27"/>
      <c r="J12" s="27"/>
      <c r="K12" s="27"/>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row>
    <row r="13" s="5" customFormat="1" ht="26" spans="1:251">
      <c r="A13" s="21">
        <v>8</v>
      </c>
      <c r="B13" s="22" t="s">
        <v>33</v>
      </c>
      <c r="C13" s="23">
        <v>36</v>
      </c>
      <c r="D13" s="23" t="s">
        <v>34</v>
      </c>
      <c r="E13" s="24" t="s">
        <v>35</v>
      </c>
      <c r="F13" s="23">
        <v>99</v>
      </c>
      <c r="G13" s="25" t="s">
        <v>36</v>
      </c>
      <c r="H13" s="27"/>
      <c r="I13" s="27"/>
      <c r="J13" s="27"/>
      <c r="K13" s="27"/>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row>
    <row r="14" s="5" customFormat="1" ht="52" spans="1:251">
      <c r="A14" s="21">
        <v>9</v>
      </c>
      <c r="B14" s="22" t="s">
        <v>37</v>
      </c>
      <c r="C14" s="22">
        <v>945</v>
      </c>
      <c r="D14" s="25" t="s">
        <v>38</v>
      </c>
      <c r="E14" s="24" t="s">
        <v>39</v>
      </c>
      <c r="F14" s="23">
        <v>99</v>
      </c>
      <c r="G14" s="25" t="s">
        <v>40</v>
      </c>
      <c r="H14" s="27"/>
      <c r="I14" s="27"/>
      <c r="J14" s="27"/>
      <c r="K14" s="27"/>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row>
    <row r="15" s="5" customFormat="1" ht="78" spans="1:251">
      <c r="A15" s="21">
        <v>10</v>
      </c>
      <c r="B15" s="22" t="s">
        <v>41</v>
      </c>
      <c r="C15" s="22">
        <v>140</v>
      </c>
      <c r="D15" s="25" t="s">
        <v>42</v>
      </c>
      <c r="E15" s="24" t="s">
        <v>43</v>
      </c>
      <c r="F15" s="23">
        <v>99</v>
      </c>
      <c r="G15" s="25" t="s">
        <v>40</v>
      </c>
      <c r="H15" s="27"/>
      <c r="I15" s="27"/>
      <c r="J15" s="27"/>
      <c r="K15" s="27"/>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row>
    <row r="16" s="5" customFormat="1" ht="65" spans="1:251">
      <c r="A16" s="21">
        <v>11</v>
      </c>
      <c r="B16" s="22" t="s">
        <v>44</v>
      </c>
      <c r="C16" s="22">
        <v>565</v>
      </c>
      <c r="D16" s="25" t="s">
        <v>45</v>
      </c>
      <c r="E16" s="28" t="s">
        <v>46</v>
      </c>
      <c r="F16" s="29">
        <v>99</v>
      </c>
      <c r="G16" s="25" t="s">
        <v>40</v>
      </c>
      <c r="H16" s="27"/>
      <c r="I16" s="27"/>
      <c r="J16" s="27"/>
      <c r="K16" s="27"/>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row>
    <row r="17" s="5" customFormat="1" ht="78" spans="1:251">
      <c r="A17" s="21">
        <v>12</v>
      </c>
      <c r="B17" s="22" t="s">
        <v>47</v>
      </c>
      <c r="C17" s="23">
        <v>4861.49</v>
      </c>
      <c r="D17" s="23" t="s">
        <v>48</v>
      </c>
      <c r="E17" s="24" t="s">
        <v>49</v>
      </c>
      <c r="F17" s="23">
        <v>90</v>
      </c>
      <c r="G17" s="25" t="s">
        <v>50</v>
      </c>
      <c r="H17" s="27"/>
      <c r="I17" s="27"/>
      <c r="J17" s="27"/>
      <c r="K17" s="27"/>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row>
    <row r="18" s="5" customFormat="1" ht="26" spans="1:251">
      <c r="A18" s="21">
        <v>13</v>
      </c>
      <c r="B18" s="30" t="s">
        <v>51</v>
      </c>
      <c r="C18" s="23">
        <v>423</v>
      </c>
      <c r="D18" s="23" t="s">
        <v>48</v>
      </c>
      <c r="E18" s="24" t="s">
        <v>52</v>
      </c>
      <c r="F18" s="23">
        <v>95</v>
      </c>
      <c r="G18" s="25" t="s">
        <v>53</v>
      </c>
      <c r="H18" s="31"/>
      <c r="I18" s="31"/>
      <c r="J18" s="31"/>
      <c r="K18" s="31"/>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row>
    <row r="19" s="5" customFormat="1" ht="130" spans="1:251">
      <c r="A19" s="21">
        <v>14</v>
      </c>
      <c r="B19" s="23" t="s">
        <v>54</v>
      </c>
      <c r="C19" s="32">
        <v>27073</v>
      </c>
      <c r="D19" s="23" t="s">
        <v>55</v>
      </c>
      <c r="E19" s="24" t="s">
        <v>56</v>
      </c>
      <c r="F19" s="29">
        <v>81</v>
      </c>
      <c r="G19" s="25" t="s">
        <v>57</v>
      </c>
      <c r="H19" s="27"/>
      <c r="I19" s="27"/>
      <c r="J19" s="27"/>
      <c r="K19" s="27"/>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row>
    <row r="20" s="5" customFormat="1" ht="91" spans="1:251">
      <c r="A20" s="21">
        <v>15</v>
      </c>
      <c r="B20" s="23" t="s">
        <v>58</v>
      </c>
      <c r="C20" s="32">
        <v>19688</v>
      </c>
      <c r="D20" s="23" t="s">
        <v>59</v>
      </c>
      <c r="E20" s="24" t="s">
        <v>60</v>
      </c>
      <c r="F20" s="23">
        <v>85</v>
      </c>
      <c r="G20" s="25" t="s">
        <v>57</v>
      </c>
      <c r="H20" s="27"/>
      <c r="I20" s="27"/>
      <c r="J20" s="27"/>
      <c r="K20" s="27"/>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row>
    <row r="21" s="5" customFormat="1" ht="52" spans="1:251">
      <c r="A21" s="21">
        <v>16</v>
      </c>
      <c r="B21" s="23" t="s">
        <v>61</v>
      </c>
      <c r="C21" s="32">
        <v>161</v>
      </c>
      <c r="D21" s="23" t="s">
        <v>62</v>
      </c>
      <c r="E21" s="24" t="s">
        <v>63</v>
      </c>
      <c r="F21" s="23">
        <v>76.4</v>
      </c>
      <c r="G21" s="25" t="s">
        <v>57</v>
      </c>
      <c r="H21" s="27"/>
      <c r="I21" s="27"/>
      <c r="J21" s="27"/>
      <c r="K21" s="27"/>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row>
    <row r="22" s="5" customFormat="1" ht="65" spans="1:251">
      <c r="A22" s="21">
        <v>17</v>
      </c>
      <c r="B22" s="23" t="s">
        <v>64</v>
      </c>
      <c r="C22" s="32">
        <v>1000</v>
      </c>
      <c r="D22" s="33" t="s">
        <v>65</v>
      </c>
      <c r="E22" s="34" t="s">
        <v>66</v>
      </c>
      <c r="F22" s="33">
        <v>98</v>
      </c>
      <c r="G22" s="25" t="s">
        <v>57</v>
      </c>
      <c r="H22" s="27"/>
      <c r="I22" s="27"/>
      <c r="J22" s="27"/>
      <c r="K22" s="27"/>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row>
    <row r="23" s="5" customFormat="1" ht="52" spans="1:251">
      <c r="A23" s="21">
        <v>18</v>
      </c>
      <c r="B23" s="23" t="s">
        <v>67</v>
      </c>
      <c r="C23" s="32">
        <v>12292.18</v>
      </c>
      <c r="D23" s="23" t="s">
        <v>68</v>
      </c>
      <c r="E23" s="24" t="s">
        <v>69</v>
      </c>
      <c r="F23" s="23">
        <v>94</v>
      </c>
      <c r="G23" s="25" t="s">
        <v>57</v>
      </c>
      <c r="H23" s="27"/>
      <c r="I23" s="27"/>
      <c r="J23" s="27"/>
      <c r="K23" s="27"/>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row>
    <row r="24" s="5" customFormat="1" ht="78" spans="1:251">
      <c r="A24" s="21">
        <v>19</v>
      </c>
      <c r="B24" s="35" t="s">
        <v>70</v>
      </c>
      <c r="C24" s="32">
        <v>298.1</v>
      </c>
      <c r="D24" s="23" t="s">
        <v>68</v>
      </c>
      <c r="E24" s="24" t="s">
        <v>71</v>
      </c>
      <c r="F24" s="36">
        <v>95</v>
      </c>
      <c r="G24" s="37" t="s">
        <v>57</v>
      </c>
      <c r="H24" s="27"/>
      <c r="I24" s="27"/>
      <c r="J24" s="27"/>
      <c r="K24" s="27"/>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row>
    <row r="25" s="5" customFormat="1" ht="117" spans="1:251">
      <c r="A25" s="21">
        <v>20</v>
      </c>
      <c r="B25" s="23" t="s">
        <v>72</v>
      </c>
      <c r="C25" s="32">
        <f>165.5+291</f>
        <v>456.5</v>
      </c>
      <c r="D25" s="23" t="s">
        <v>73</v>
      </c>
      <c r="E25" s="24" t="s">
        <v>74</v>
      </c>
      <c r="F25" s="23">
        <v>94</v>
      </c>
      <c r="G25" s="38"/>
      <c r="H25" s="27"/>
      <c r="I25" s="27"/>
      <c r="J25" s="27"/>
      <c r="K25" s="27"/>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row>
    <row r="26" s="5" customFormat="1" ht="39" spans="1:251">
      <c r="A26" s="21">
        <v>21</v>
      </c>
      <c r="B26" s="23" t="s">
        <v>75</v>
      </c>
      <c r="C26" s="32">
        <v>2441.1</v>
      </c>
      <c r="D26" s="23" t="s">
        <v>76</v>
      </c>
      <c r="E26" s="24" t="s">
        <v>77</v>
      </c>
      <c r="F26" s="23">
        <v>80</v>
      </c>
      <c r="G26" s="25" t="s">
        <v>57</v>
      </c>
      <c r="H26" s="27"/>
      <c r="I26" s="27"/>
      <c r="J26" s="27"/>
      <c r="K26" s="27"/>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row>
    <row r="27" s="5" customFormat="1" ht="39" spans="1:251">
      <c r="A27" s="21">
        <v>22</v>
      </c>
      <c r="B27" s="23" t="s">
        <v>78</v>
      </c>
      <c r="C27" s="32">
        <v>950</v>
      </c>
      <c r="D27" s="23" t="s">
        <v>79</v>
      </c>
      <c r="E27" s="24" t="s">
        <v>80</v>
      </c>
      <c r="F27" s="23">
        <v>95</v>
      </c>
      <c r="G27" s="25" t="s">
        <v>57</v>
      </c>
      <c r="H27" s="27"/>
      <c r="I27" s="27"/>
      <c r="J27" s="27"/>
      <c r="K27" s="27"/>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row>
    <row r="28" s="5" customFormat="1" ht="52" spans="1:251">
      <c r="A28" s="21">
        <v>23</v>
      </c>
      <c r="B28" s="23" t="s">
        <v>81</v>
      </c>
      <c r="C28" s="32">
        <v>10581.084</v>
      </c>
      <c r="D28" s="23" t="s">
        <v>68</v>
      </c>
      <c r="E28" s="24" t="s">
        <v>82</v>
      </c>
      <c r="F28" s="23">
        <v>97</v>
      </c>
      <c r="G28" s="25" t="s">
        <v>57</v>
      </c>
      <c r="H28" s="27"/>
      <c r="I28" s="27"/>
      <c r="J28" s="27"/>
      <c r="K28" s="27"/>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row>
    <row r="29" s="5" customFormat="1" ht="117" spans="1:251">
      <c r="A29" s="21">
        <v>24</v>
      </c>
      <c r="B29" s="23" t="s">
        <v>83</v>
      </c>
      <c r="C29" s="32">
        <f>344+295</f>
        <v>639</v>
      </c>
      <c r="D29" s="23" t="s">
        <v>84</v>
      </c>
      <c r="E29" s="24" t="s">
        <v>85</v>
      </c>
      <c r="F29" s="23">
        <v>95</v>
      </c>
      <c r="G29" s="38"/>
      <c r="H29" s="27"/>
      <c r="I29" s="27"/>
      <c r="J29" s="27"/>
      <c r="K29" s="27"/>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row>
    <row r="30" s="5" customFormat="1" ht="91" spans="1:251">
      <c r="A30" s="21">
        <v>25</v>
      </c>
      <c r="B30" s="23" t="s">
        <v>86</v>
      </c>
      <c r="C30" s="32">
        <v>7580</v>
      </c>
      <c r="D30" s="23" t="s">
        <v>87</v>
      </c>
      <c r="E30" s="24" t="s">
        <v>88</v>
      </c>
      <c r="F30" s="23">
        <v>87.5</v>
      </c>
      <c r="G30" s="25" t="s">
        <v>57</v>
      </c>
      <c r="H30" s="27"/>
      <c r="I30" s="27"/>
      <c r="J30" s="27"/>
      <c r="K30" s="27"/>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row>
    <row r="31" s="5" customFormat="1" ht="91" spans="1:251">
      <c r="A31" s="21">
        <v>26</v>
      </c>
      <c r="B31" s="23" t="s">
        <v>89</v>
      </c>
      <c r="C31" s="39">
        <v>671</v>
      </c>
      <c r="D31" s="23" t="s">
        <v>84</v>
      </c>
      <c r="E31" s="40" t="s">
        <v>90</v>
      </c>
      <c r="F31" s="41">
        <v>95</v>
      </c>
      <c r="G31" s="25" t="s">
        <v>57</v>
      </c>
      <c r="H31" s="27"/>
      <c r="I31" s="27"/>
      <c r="J31" s="27"/>
      <c r="K31" s="27"/>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row>
    <row r="32" s="5" customFormat="1" ht="91" spans="1:251">
      <c r="A32" s="21">
        <v>27</v>
      </c>
      <c r="B32" s="23" t="s">
        <v>91</v>
      </c>
      <c r="C32" s="32">
        <v>830</v>
      </c>
      <c r="D32" s="41" t="s">
        <v>92</v>
      </c>
      <c r="E32" s="42" t="s">
        <v>93</v>
      </c>
      <c r="F32" s="23">
        <v>97.69</v>
      </c>
      <c r="G32" s="25" t="s">
        <v>57</v>
      </c>
      <c r="H32" s="27"/>
      <c r="I32" s="27"/>
      <c r="J32" s="27"/>
      <c r="K32" s="27"/>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row>
    <row r="33" s="5" customFormat="1" ht="52" spans="1:251">
      <c r="A33" s="21">
        <v>28</v>
      </c>
      <c r="B33" s="23" t="s">
        <v>94</v>
      </c>
      <c r="C33" s="32">
        <v>210</v>
      </c>
      <c r="D33" s="43" t="s">
        <v>95</v>
      </c>
      <c r="E33" s="24" t="s">
        <v>96</v>
      </c>
      <c r="F33" s="23">
        <v>96</v>
      </c>
      <c r="G33" s="25" t="s">
        <v>57</v>
      </c>
      <c r="H33" s="27"/>
      <c r="I33" s="27"/>
      <c r="J33" s="27"/>
      <c r="K33" s="27"/>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row>
    <row r="34" s="5" customFormat="1" ht="50" customHeight="1" spans="1:251">
      <c r="A34" s="21">
        <v>29</v>
      </c>
      <c r="B34" s="23" t="s">
        <v>97</v>
      </c>
      <c r="C34" s="32">
        <v>450</v>
      </c>
      <c r="D34" s="23" t="s">
        <v>68</v>
      </c>
      <c r="E34" s="24" t="s">
        <v>98</v>
      </c>
      <c r="F34" s="29">
        <v>92</v>
      </c>
      <c r="G34" s="25" t="s">
        <v>57</v>
      </c>
      <c r="H34" s="27"/>
      <c r="I34" s="27"/>
      <c r="J34" s="27"/>
      <c r="K34" s="27"/>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row>
    <row r="35" s="5" customFormat="1" ht="39" spans="1:251">
      <c r="A35" s="21">
        <v>30</v>
      </c>
      <c r="B35" s="23" t="s">
        <v>99</v>
      </c>
      <c r="C35" s="32">
        <v>4906</v>
      </c>
      <c r="D35" s="23" t="s">
        <v>100</v>
      </c>
      <c r="E35" s="24" t="s">
        <v>101</v>
      </c>
      <c r="F35" s="29">
        <v>90</v>
      </c>
      <c r="G35" s="25" t="s">
        <v>57</v>
      </c>
      <c r="H35" s="27"/>
      <c r="I35" s="27"/>
      <c r="J35" s="27"/>
      <c r="K35" s="27"/>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row>
    <row r="36" s="5" customFormat="1" ht="50" customHeight="1" spans="1:251">
      <c r="A36" s="21">
        <v>31</v>
      </c>
      <c r="B36" s="23" t="s">
        <v>102</v>
      </c>
      <c r="C36" s="32">
        <v>2166</v>
      </c>
      <c r="D36" s="23" t="s">
        <v>103</v>
      </c>
      <c r="E36" s="24" t="s">
        <v>104</v>
      </c>
      <c r="F36" s="23">
        <v>80</v>
      </c>
      <c r="G36" s="25" t="s">
        <v>57</v>
      </c>
      <c r="H36" s="27"/>
      <c r="I36" s="27"/>
      <c r="J36" s="27"/>
      <c r="K36" s="27"/>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row>
    <row r="37" s="5" customFormat="1" ht="65" spans="1:251">
      <c r="A37" s="21">
        <v>32</v>
      </c>
      <c r="B37" s="23" t="s">
        <v>105</v>
      </c>
      <c r="C37" s="32">
        <v>178</v>
      </c>
      <c r="D37" s="23" t="s">
        <v>106</v>
      </c>
      <c r="E37" s="24" t="s">
        <v>107</v>
      </c>
      <c r="F37" s="23">
        <v>90</v>
      </c>
      <c r="G37" s="25" t="s">
        <v>57</v>
      </c>
      <c r="H37" s="27"/>
      <c r="I37" s="27"/>
      <c r="J37" s="27"/>
      <c r="K37" s="27"/>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row>
    <row r="38" s="5" customFormat="1" ht="104" spans="1:251">
      <c r="A38" s="21">
        <v>33</v>
      </c>
      <c r="B38" s="23" t="s">
        <v>108</v>
      </c>
      <c r="C38" s="32">
        <v>47421.48</v>
      </c>
      <c r="D38" s="44" t="s">
        <v>109</v>
      </c>
      <c r="E38" s="45" t="s">
        <v>110</v>
      </c>
      <c r="F38" s="25">
        <v>92</v>
      </c>
      <c r="G38" s="25" t="s">
        <v>57</v>
      </c>
      <c r="H38" s="27"/>
      <c r="I38" s="27"/>
      <c r="J38" s="27"/>
      <c r="K38" s="27"/>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row>
    <row r="39" s="5" customFormat="1" ht="26" spans="1:251">
      <c r="A39" s="21">
        <v>34</v>
      </c>
      <c r="B39" s="23" t="s">
        <v>111</v>
      </c>
      <c r="C39" s="32">
        <v>18280</v>
      </c>
      <c r="D39" s="44" t="s">
        <v>109</v>
      </c>
      <c r="E39" s="45" t="s">
        <v>112</v>
      </c>
      <c r="F39" s="25">
        <v>92</v>
      </c>
      <c r="G39" s="25" t="s">
        <v>57</v>
      </c>
      <c r="H39" s="27"/>
      <c r="I39" s="27"/>
      <c r="J39" s="27"/>
      <c r="K39" s="27"/>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row>
    <row r="40" s="5" customFormat="1" ht="65" spans="1:251">
      <c r="A40" s="21">
        <v>35</v>
      </c>
      <c r="B40" s="23" t="s">
        <v>113</v>
      </c>
      <c r="C40" s="32">
        <v>383</v>
      </c>
      <c r="D40" s="46" t="s">
        <v>114</v>
      </c>
      <c r="E40" s="47" t="s">
        <v>115</v>
      </c>
      <c r="F40" s="46">
        <v>86</v>
      </c>
      <c r="G40" s="25" t="s">
        <v>57</v>
      </c>
      <c r="H40" s="27"/>
      <c r="I40" s="27"/>
      <c r="J40" s="27"/>
      <c r="K40" s="27"/>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row>
    <row r="41" s="5" customFormat="1" ht="117" spans="1:251">
      <c r="A41" s="21">
        <v>36</v>
      </c>
      <c r="B41" s="23" t="s">
        <v>116</v>
      </c>
      <c r="C41" s="32">
        <v>24570</v>
      </c>
      <c r="D41" s="44" t="s">
        <v>109</v>
      </c>
      <c r="E41" s="45" t="s">
        <v>117</v>
      </c>
      <c r="F41" s="25">
        <v>94</v>
      </c>
      <c r="G41" s="25" t="s">
        <v>57</v>
      </c>
      <c r="H41" s="27"/>
      <c r="I41" s="27"/>
      <c r="J41" s="27"/>
      <c r="K41" s="27"/>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row>
    <row r="42" s="5" customFormat="1" ht="52" spans="1:251">
      <c r="A42" s="21">
        <v>37</v>
      </c>
      <c r="B42" s="23" t="s">
        <v>118</v>
      </c>
      <c r="C42" s="32">
        <v>1340</v>
      </c>
      <c r="D42" s="23" t="s">
        <v>119</v>
      </c>
      <c r="E42" s="24" t="s">
        <v>120</v>
      </c>
      <c r="F42" s="23">
        <v>82</v>
      </c>
      <c r="G42" s="25" t="s">
        <v>57</v>
      </c>
      <c r="H42" s="27"/>
      <c r="I42" s="27"/>
      <c r="J42" s="27"/>
      <c r="K42" s="27"/>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row>
    <row r="43" s="5" customFormat="1" ht="78" spans="1:251">
      <c r="A43" s="21">
        <v>38</v>
      </c>
      <c r="B43" s="25" t="s">
        <v>121</v>
      </c>
      <c r="C43" s="48">
        <v>1309</v>
      </c>
      <c r="D43" s="44" t="s">
        <v>122</v>
      </c>
      <c r="E43" s="28" t="s">
        <v>123</v>
      </c>
      <c r="F43" s="48">
        <v>99</v>
      </c>
      <c r="G43" s="25" t="s">
        <v>124</v>
      </c>
      <c r="H43" s="31"/>
      <c r="I43" s="31"/>
      <c r="J43" s="31"/>
      <c r="K43" s="31"/>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row>
    <row r="44" s="5" customFormat="1" ht="52" spans="1:251">
      <c r="A44" s="21">
        <v>39</v>
      </c>
      <c r="B44" s="25" t="s">
        <v>125</v>
      </c>
      <c r="C44" s="49">
        <v>2650</v>
      </c>
      <c r="D44" s="23" t="s">
        <v>126</v>
      </c>
      <c r="E44" s="28" t="s">
        <v>127</v>
      </c>
      <c r="F44" s="25">
        <v>99</v>
      </c>
      <c r="G44" s="25" t="s">
        <v>124</v>
      </c>
      <c r="H44" s="27"/>
      <c r="I44" s="27"/>
      <c r="J44" s="27"/>
      <c r="K44" s="27"/>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row>
    <row r="45" s="5" customFormat="1" ht="52" spans="1:251">
      <c r="A45" s="21">
        <v>40</v>
      </c>
      <c r="B45" s="25" t="s">
        <v>128</v>
      </c>
      <c r="C45" s="23">
        <v>10349.2</v>
      </c>
      <c r="D45" s="23" t="s">
        <v>126</v>
      </c>
      <c r="E45" s="24" t="s">
        <v>129</v>
      </c>
      <c r="F45" s="23">
        <v>98.88</v>
      </c>
      <c r="G45" s="25" t="s">
        <v>124</v>
      </c>
      <c r="H45" s="27"/>
      <c r="I45" s="27"/>
      <c r="J45" s="27"/>
      <c r="K45" s="27"/>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row>
    <row r="46" s="5" customFormat="1" ht="39" spans="1:251">
      <c r="A46" s="21">
        <v>41</v>
      </c>
      <c r="B46" s="25" t="s">
        <v>130</v>
      </c>
      <c r="C46" s="25">
        <v>1304</v>
      </c>
      <c r="D46" s="23" t="s">
        <v>126</v>
      </c>
      <c r="E46" s="28" t="s">
        <v>131</v>
      </c>
      <c r="F46" s="25">
        <v>100</v>
      </c>
      <c r="G46" s="25" t="s">
        <v>124</v>
      </c>
      <c r="H46" s="27"/>
      <c r="I46" s="27"/>
      <c r="J46" s="27"/>
      <c r="K46" s="27"/>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row>
    <row r="47" s="5" customFormat="1" ht="52" spans="1:251">
      <c r="A47" s="21">
        <v>42</v>
      </c>
      <c r="B47" s="25" t="s">
        <v>132</v>
      </c>
      <c r="C47" s="50">
        <v>499.75</v>
      </c>
      <c r="D47" s="23" t="s">
        <v>126</v>
      </c>
      <c r="E47" s="28" t="s">
        <v>133</v>
      </c>
      <c r="F47" s="25">
        <v>98</v>
      </c>
      <c r="G47" s="25" t="s">
        <v>124</v>
      </c>
      <c r="H47" s="27"/>
      <c r="I47" s="27"/>
      <c r="J47" s="27"/>
      <c r="K47" s="27"/>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row>
    <row r="48" s="5" customFormat="1" ht="91" spans="1:251">
      <c r="A48" s="21">
        <v>43</v>
      </c>
      <c r="B48" s="25" t="s">
        <v>134</v>
      </c>
      <c r="C48" s="22">
        <v>700.5</v>
      </c>
      <c r="D48" s="23" t="s">
        <v>126</v>
      </c>
      <c r="E48" s="28" t="s">
        <v>135</v>
      </c>
      <c r="F48" s="25">
        <v>98</v>
      </c>
      <c r="G48" s="25" t="s">
        <v>124</v>
      </c>
      <c r="H48" s="27"/>
      <c r="I48" s="27"/>
      <c r="J48" s="27"/>
      <c r="K48" s="27"/>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row>
    <row r="49" s="5" customFormat="1" ht="78" spans="1:251">
      <c r="A49" s="21">
        <v>44</v>
      </c>
      <c r="B49" s="25" t="s">
        <v>136</v>
      </c>
      <c r="C49" s="23">
        <v>247.2</v>
      </c>
      <c r="D49" s="23" t="s">
        <v>126</v>
      </c>
      <c r="E49" s="24" t="s">
        <v>137</v>
      </c>
      <c r="F49" s="23">
        <v>100</v>
      </c>
      <c r="G49" s="25" t="s">
        <v>124</v>
      </c>
      <c r="H49" s="27"/>
      <c r="I49" s="27"/>
      <c r="J49" s="27"/>
      <c r="K49" s="27"/>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row>
    <row r="50" s="5" customFormat="1" ht="104" spans="1:251">
      <c r="A50" s="21">
        <v>45</v>
      </c>
      <c r="B50" s="25" t="s">
        <v>138</v>
      </c>
      <c r="C50" s="51">
        <v>2550</v>
      </c>
      <c r="D50" s="23" t="s">
        <v>126</v>
      </c>
      <c r="E50" s="28" t="s">
        <v>139</v>
      </c>
      <c r="F50" s="29">
        <v>98</v>
      </c>
      <c r="G50" s="25" t="s">
        <v>124</v>
      </c>
      <c r="H50" s="27"/>
      <c r="I50" s="27"/>
      <c r="J50" s="27"/>
      <c r="K50" s="27"/>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row>
    <row r="51" s="5" customFormat="1" ht="156" spans="1:251">
      <c r="A51" s="21">
        <v>46</v>
      </c>
      <c r="B51" s="25" t="s">
        <v>140</v>
      </c>
      <c r="C51" s="48">
        <v>300</v>
      </c>
      <c r="D51" s="44" t="s">
        <v>141</v>
      </c>
      <c r="E51" s="52" t="s">
        <v>142</v>
      </c>
      <c r="F51" s="44">
        <v>99</v>
      </c>
      <c r="G51" s="25" t="s">
        <v>124</v>
      </c>
      <c r="H51" s="31"/>
      <c r="I51" s="31"/>
      <c r="J51" s="31"/>
      <c r="K51" s="31"/>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row>
    <row r="52" s="5" customFormat="1" ht="65" spans="1:251">
      <c r="A52" s="21">
        <v>47</v>
      </c>
      <c r="B52" s="25" t="s">
        <v>143</v>
      </c>
      <c r="C52" s="21">
        <v>850</v>
      </c>
      <c r="D52" s="23" t="s">
        <v>126</v>
      </c>
      <c r="E52" s="24" t="s">
        <v>144</v>
      </c>
      <c r="F52" s="21">
        <v>75.7</v>
      </c>
      <c r="G52" s="25" t="s">
        <v>124</v>
      </c>
      <c r="H52" s="27"/>
      <c r="I52" s="27"/>
      <c r="J52" s="27"/>
      <c r="K52" s="27"/>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row>
    <row r="53" s="5" customFormat="1" ht="156" spans="1:251">
      <c r="A53" s="21">
        <v>48</v>
      </c>
      <c r="B53" s="25" t="s">
        <v>145</v>
      </c>
      <c r="C53" s="48">
        <v>45440</v>
      </c>
      <c r="D53" s="44" t="s">
        <v>141</v>
      </c>
      <c r="E53" s="52" t="s">
        <v>146</v>
      </c>
      <c r="F53" s="44">
        <v>99</v>
      </c>
      <c r="G53" s="25" t="s">
        <v>124</v>
      </c>
      <c r="H53" s="31"/>
      <c r="I53" s="31"/>
      <c r="J53" s="31"/>
      <c r="K53" s="31"/>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row>
    <row r="54" s="5" customFormat="1" ht="65" spans="1:251">
      <c r="A54" s="21">
        <v>49</v>
      </c>
      <c r="B54" s="25" t="s">
        <v>147</v>
      </c>
      <c r="C54" s="49">
        <v>985</v>
      </c>
      <c r="D54" s="23" t="s">
        <v>126</v>
      </c>
      <c r="E54" s="28" t="s">
        <v>148</v>
      </c>
      <c r="F54" s="25">
        <v>96</v>
      </c>
      <c r="G54" s="25" t="s">
        <v>124</v>
      </c>
      <c r="H54" s="27"/>
      <c r="I54" s="27"/>
      <c r="J54" s="27"/>
      <c r="K54" s="27"/>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c r="FJ54" s="26"/>
      <c r="FK54" s="26"/>
      <c r="FL54" s="26"/>
      <c r="FM54" s="26"/>
      <c r="FN54" s="26"/>
      <c r="FO54" s="26"/>
      <c r="FP54" s="26"/>
      <c r="FQ54" s="26"/>
      <c r="FR54" s="26"/>
      <c r="FS54" s="26"/>
      <c r="FT54" s="26"/>
      <c r="FU54" s="26"/>
      <c r="FV54" s="26"/>
      <c r="FW54" s="26"/>
      <c r="FX54" s="26"/>
      <c r="FY54" s="26"/>
      <c r="FZ54" s="26"/>
      <c r="GA54" s="26"/>
      <c r="GB54" s="26"/>
      <c r="GC54" s="26"/>
      <c r="GD54" s="26"/>
      <c r="GE54" s="26"/>
      <c r="GF54" s="26"/>
      <c r="GG54" s="26"/>
      <c r="GH54" s="26"/>
      <c r="GI54" s="26"/>
      <c r="GJ54" s="26"/>
      <c r="GK54" s="26"/>
      <c r="GL54" s="26"/>
      <c r="GM54" s="26"/>
      <c r="GN54" s="26"/>
      <c r="GO54" s="26"/>
      <c r="GP54" s="26"/>
      <c r="GQ54" s="26"/>
      <c r="GR54" s="26"/>
      <c r="GS54" s="26"/>
      <c r="GT54" s="26"/>
      <c r="GU54" s="26"/>
      <c r="GV54" s="26"/>
      <c r="GW54" s="26"/>
      <c r="GX54" s="26"/>
      <c r="GY54" s="26"/>
      <c r="GZ54" s="26"/>
      <c r="HA54" s="26"/>
      <c r="HB54" s="26"/>
      <c r="HC54" s="26"/>
      <c r="HD54" s="26"/>
      <c r="HE54" s="26"/>
      <c r="HF54" s="26"/>
      <c r="HG54" s="26"/>
      <c r="HH54" s="26"/>
      <c r="HI54" s="26"/>
      <c r="HJ54" s="26"/>
      <c r="HK54" s="26"/>
      <c r="HL54" s="26"/>
      <c r="HM54" s="26"/>
      <c r="HN54" s="26"/>
      <c r="HO54" s="26"/>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c r="IN54" s="26"/>
      <c r="IO54" s="26"/>
      <c r="IP54" s="26"/>
      <c r="IQ54" s="26"/>
    </row>
    <row r="55" s="5" customFormat="1" ht="65" spans="1:251">
      <c r="A55" s="21">
        <v>50</v>
      </c>
      <c r="B55" s="25" t="s">
        <v>149</v>
      </c>
      <c r="C55" s="21">
        <v>8247.25</v>
      </c>
      <c r="D55" s="23" t="s">
        <v>126</v>
      </c>
      <c r="E55" s="24" t="s">
        <v>150</v>
      </c>
      <c r="F55" s="21">
        <v>93</v>
      </c>
      <c r="G55" s="25" t="s">
        <v>124</v>
      </c>
      <c r="H55" s="27"/>
      <c r="I55" s="27"/>
      <c r="J55" s="27"/>
      <c r="K55" s="27"/>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6"/>
      <c r="FW55" s="26"/>
      <c r="FX55" s="26"/>
      <c r="FY55" s="26"/>
      <c r="FZ55" s="26"/>
      <c r="GA55" s="26"/>
      <c r="GB55" s="26"/>
      <c r="GC55" s="26"/>
      <c r="GD55" s="26"/>
      <c r="GE55" s="26"/>
      <c r="GF55" s="26"/>
      <c r="GG55" s="26"/>
      <c r="GH55" s="26"/>
      <c r="GI55" s="26"/>
      <c r="GJ55" s="26"/>
      <c r="GK55" s="26"/>
      <c r="GL55" s="26"/>
      <c r="GM55" s="26"/>
      <c r="GN55" s="26"/>
      <c r="GO55" s="26"/>
      <c r="GP55" s="26"/>
      <c r="GQ55" s="26"/>
      <c r="GR55" s="26"/>
      <c r="GS55" s="26"/>
      <c r="GT55" s="26"/>
      <c r="GU55" s="26"/>
      <c r="GV55" s="26"/>
      <c r="GW55" s="26"/>
      <c r="GX55" s="26"/>
      <c r="GY55" s="26"/>
      <c r="GZ55" s="26"/>
      <c r="HA55" s="26"/>
      <c r="HB55" s="26"/>
      <c r="HC55" s="26"/>
      <c r="HD55" s="26"/>
      <c r="HE55" s="26"/>
      <c r="HF55" s="26"/>
      <c r="HG55" s="26"/>
      <c r="HH55" s="26"/>
      <c r="HI55" s="26"/>
      <c r="HJ55" s="26"/>
      <c r="HK55" s="26"/>
      <c r="HL55" s="26"/>
      <c r="HM55" s="26"/>
      <c r="HN55" s="26"/>
      <c r="HO55" s="26"/>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c r="IN55" s="26"/>
      <c r="IO55" s="26"/>
      <c r="IP55" s="26"/>
      <c r="IQ55" s="26"/>
    </row>
    <row r="56" s="5" customFormat="1" ht="52" spans="1:251">
      <c r="A56" s="21">
        <v>51</v>
      </c>
      <c r="B56" s="25" t="s">
        <v>151</v>
      </c>
      <c r="C56" s="21">
        <v>4510.1</v>
      </c>
      <c r="D56" s="23" t="s">
        <v>126</v>
      </c>
      <c r="E56" s="24" t="s">
        <v>152</v>
      </c>
      <c r="F56" s="21">
        <v>98.8</v>
      </c>
      <c r="G56" s="25" t="s">
        <v>124</v>
      </c>
      <c r="H56" s="27"/>
      <c r="I56" s="27"/>
      <c r="J56" s="27"/>
      <c r="K56" s="27"/>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row>
    <row r="57" s="5" customFormat="1" ht="52" spans="1:251">
      <c r="A57" s="21">
        <v>52</v>
      </c>
      <c r="B57" s="25" t="s">
        <v>153</v>
      </c>
      <c r="C57" s="49">
        <v>150</v>
      </c>
      <c r="D57" s="23" t="s">
        <v>126</v>
      </c>
      <c r="E57" s="28" t="s">
        <v>154</v>
      </c>
      <c r="F57" s="25">
        <v>90.18</v>
      </c>
      <c r="G57" s="25" t="s">
        <v>124</v>
      </c>
      <c r="H57" s="27"/>
      <c r="I57" s="27"/>
      <c r="J57" s="27"/>
      <c r="K57" s="27"/>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row>
    <row r="58" s="5" customFormat="1" ht="130" spans="1:251">
      <c r="A58" s="21">
        <v>53</v>
      </c>
      <c r="B58" s="25" t="s">
        <v>155</v>
      </c>
      <c r="C58" s="48">
        <v>2800</v>
      </c>
      <c r="D58" s="44" t="s">
        <v>156</v>
      </c>
      <c r="E58" s="52" t="s">
        <v>157</v>
      </c>
      <c r="F58" s="44">
        <v>98</v>
      </c>
      <c r="G58" s="25" t="s">
        <v>124</v>
      </c>
      <c r="H58" s="31"/>
      <c r="I58" s="31"/>
      <c r="J58" s="31"/>
      <c r="K58" s="31"/>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row>
    <row r="59" s="5" customFormat="1" ht="39" spans="1:251">
      <c r="A59" s="21">
        <v>54</v>
      </c>
      <c r="B59" s="25" t="s">
        <v>158</v>
      </c>
      <c r="C59" s="53">
        <v>48</v>
      </c>
      <c r="D59" s="23" t="s">
        <v>126</v>
      </c>
      <c r="E59" s="28" t="s">
        <v>159</v>
      </c>
      <c r="F59" s="25">
        <v>90</v>
      </c>
      <c r="G59" s="25" t="s">
        <v>124</v>
      </c>
      <c r="H59" s="27"/>
      <c r="I59" s="27"/>
      <c r="J59" s="27"/>
      <c r="K59" s="27"/>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row>
    <row r="60" s="5" customFormat="1" ht="39" spans="1:251">
      <c r="A60" s="21">
        <v>55</v>
      </c>
      <c r="B60" s="25" t="s">
        <v>160</v>
      </c>
      <c r="C60" s="21">
        <v>6000</v>
      </c>
      <c r="D60" s="23" t="s">
        <v>126</v>
      </c>
      <c r="E60" s="24" t="s">
        <v>161</v>
      </c>
      <c r="F60" s="21">
        <v>95</v>
      </c>
      <c r="G60" s="25" t="s">
        <v>124</v>
      </c>
      <c r="H60" s="27"/>
      <c r="I60" s="27"/>
      <c r="J60" s="27"/>
      <c r="K60" s="27"/>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row>
    <row r="61" s="5" customFormat="1" ht="130" spans="1:251">
      <c r="A61" s="21">
        <v>56</v>
      </c>
      <c r="B61" s="44" t="s">
        <v>162</v>
      </c>
      <c r="C61" s="23">
        <v>14031</v>
      </c>
      <c r="D61" s="23" t="s">
        <v>163</v>
      </c>
      <c r="E61" s="24" t="s">
        <v>164</v>
      </c>
      <c r="F61" s="23">
        <v>89.06</v>
      </c>
      <c r="G61" s="25" t="s">
        <v>165</v>
      </c>
      <c r="H61" s="27"/>
      <c r="I61" s="27"/>
      <c r="J61" s="27"/>
      <c r="K61" s="27"/>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row>
    <row r="62" s="5" customFormat="1" ht="26" spans="1:251">
      <c r="A62" s="21">
        <v>57</v>
      </c>
      <c r="B62" s="44" t="s">
        <v>166</v>
      </c>
      <c r="C62" s="32">
        <v>15</v>
      </c>
      <c r="D62" s="29" t="s">
        <v>167</v>
      </c>
      <c r="E62" s="28" t="s">
        <v>168</v>
      </c>
      <c r="F62" s="29">
        <v>92</v>
      </c>
      <c r="G62" s="25" t="s">
        <v>165</v>
      </c>
      <c r="H62" s="27"/>
      <c r="I62" s="27"/>
      <c r="J62" s="27"/>
      <c r="K62" s="27"/>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row>
    <row r="63" s="5" customFormat="1" ht="39" spans="1:251">
      <c r="A63" s="21">
        <v>58</v>
      </c>
      <c r="B63" s="44" t="s">
        <v>169</v>
      </c>
      <c r="C63" s="32">
        <v>12</v>
      </c>
      <c r="D63" s="25" t="s">
        <v>170</v>
      </c>
      <c r="E63" s="28" t="s">
        <v>171</v>
      </c>
      <c r="F63" s="29">
        <v>90.7</v>
      </c>
      <c r="G63" s="25" t="s">
        <v>165</v>
      </c>
      <c r="H63" s="27"/>
      <c r="I63" s="27"/>
      <c r="J63" s="27"/>
      <c r="K63" s="27"/>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row>
    <row r="64" s="5" customFormat="1" ht="39" spans="1:251">
      <c r="A64" s="21">
        <v>59</v>
      </c>
      <c r="B64" s="44" t="s">
        <v>172</v>
      </c>
      <c r="C64" s="32">
        <v>379.7</v>
      </c>
      <c r="D64" s="25" t="s">
        <v>173</v>
      </c>
      <c r="E64" s="28" t="s">
        <v>174</v>
      </c>
      <c r="F64" s="25">
        <v>94.8</v>
      </c>
      <c r="G64" s="25" t="s">
        <v>165</v>
      </c>
      <c r="H64" s="27"/>
      <c r="I64" s="27"/>
      <c r="J64" s="27"/>
      <c r="K64" s="27"/>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c r="GT64" s="26"/>
      <c r="GU64" s="26"/>
      <c r="GV64" s="26"/>
      <c r="GW64" s="26"/>
      <c r="GX64" s="26"/>
      <c r="GY64" s="26"/>
      <c r="GZ64" s="26"/>
      <c r="HA64" s="26"/>
      <c r="HB64" s="26"/>
      <c r="HC64" s="26"/>
      <c r="HD64" s="26"/>
      <c r="HE64" s="26"/>
      <c r="HF64" s="26"/>
      <c r="HG64" s="26"/>
      <c r="HH64" s="26"/>
      <c r="HI64" s="26"/>
      <c r="HJ64" s="26"/>
      <c r="HK64" s="26"/>
      <c r="HL64" s="26"/>
      <c r="HM64" s="26"/>
      <c r="HN64" s="26"/>
      <c r="HO64" s="26"/>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row>
    <row r="65" s="5" customFormat="1" ht="65" spans="1:251">
      <c r="A65" s="21">
        <v>60</v>
      </c>
      <c r="B65" s="44" t="s">
        <v>175</v>
      </c>
      <c r="C65" s="32">
        <v>19</v>
      </c>
      <c r="D65" s="25" t="s">
        <v>176</v>
      </c>
      <c r="E65" s="28" t="s">
        <v>177</v>
      </c>
      <c r="F65" s="25">
        <v>97</v>
      </c>
      <c r="G65" s="25" t="s">
        <v>165</v>
      </c>
      <c r="H65" s="27"/>
      <c r="I65" s="27"/>
      <c r="J65" s="27"/>
      <c r="K65" s="27"/>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c r="GP65" s="26"/>
      <c r="GQ65" s="26"/>
      <c r="GR65" s="26"/>
      <c r="GS65" s="26"/>
      <c r="GT65" s="26"/>
      <c r="GU65" s="26"/>
      <c r="GV65" s="26"/>
      <c r="GW65" s="26"/>
      <c r="GX65" s="26"/>
      <c r="GY65" s="26"/>
      <c r="GZ65" s="26"/>
      <c r="HA65" s="26"/>
      <c r="HB65" s="26"/>
      <c r="HC65" s="26"/>
      <c r="HD65" s="26"/>
      <c r="HE65" s="26"/>
      <c r="HF65" s="26"/>
      <c r="HG65" s="26"/>
      <c r="HH65" s="26"/>
      <c r="HI65" s="26"/>
      <c r="HJ65" s="26"/>
      <c r="HK65" s="26"/>
      <c r="HL65" s="26"/>
      <c r="HM65" s="26"/>
      <c r="HN65" s="26"/>
      <c r="HO65" s="26"/>
      <c r="HP65" s="26"/>
      <c r="HQ65" s="26"/>
      <c r="HR65" s="26"/>
      <c r="HS65" s="26"/>
      <c r="HT65" s="26"/>
      <c r="HU65" s="26"/>
      <c r="HV65" s="26"/>
      <c r="HW65" s="26"/>
      <c r="HX65" s="26"/>
      <c r="HY65" s="26"/>
      <c r="HZ65" s="26"/>
      <c r="IA65" s="26"/>
      <c r="IB65" s="26"/>
      <c r="IC65" s="26"/>
      <c r="ID65" s="26"/>
      <c r="IE65" s="26"/>
      <c r="IF65" s="26"/>
      <c r="IG65" s="26"/>
      <c r="IH65" s="26"/>
      <c r="II65" s="26"/>
      <c r="IJ65" s="26"/>
      <c r="IK65" s="26"/>
      <c r="IL65" s="26"/>
      <c r="IM65" s="26"/>
      <c r="IN65" s="26"/>
      <c r="IO65" s="26"/>
      <c r="IP65" s="26"/>
      <c r="IQ65" s="26"/>
    </row>
    <row r="66" s="5" customFormat="1" ht="39" spans="1:251">
      <c r="A66" s="21">
        <v>61</v>
      </c>
      <c r="B66" s="44" t="s">
        <v>178</v>
      </c>
      <c r="C66" s="32">
        <v>140</v>
      </c>
      <c r="D66" s="25" t="s">
        <v>179</v>
      </c>
      <c r="E66" s="28" t="s">
        <v>180</v>
      </c>
      <c r="F66" s="25">
        <v>97</v>
      </c>
      <c r="G66" s="25" t="s">
        <v>165</v>
      </c>
      <c r="H66" s="27"/>
      <c r="I66" s="27"/>
      <c r="J66" s="27"/>
      <c r="K66" s="27"/>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c r="GP66" s="26"/>
      <c r="GQ66" s="26"/>
      <c r="GR66" s="26"/>
      <c r="GS66" s="26"/>
      <c r="GT66" s="26"/>
      <c r="GU66" s="26"/>
      <c r="GV66" s="26"/>
      <c r="GW66" s="26"/>
      <c r="GX66" s="26"/>
      <c r="GY66" s="26"/>
      <c r="GZ66" s="26"/>
      <c r="HA66" s="26"/>
      <c r="HB66" s="26"/>
      <c r="HC66" s="26"/>
      <c r="HD66" s="26"/>
      <c r="HE66" s="26"/>
      <c r="HF66" s="26"/>
      <c r="HG66" s="26"/>
      <c r="HH66" s="26"/>
      <c r="HI66" s="26"/>
      <c r="HJ66" s="26"/>
      <c r="HK66" s="26"/>
      <c r="HL66" s="26"/>
      <c r="HM66" s="26"/>
      <c r="HN66" s="26"/>
      <c r="HO66" s="26"/>
      <c r="HP66" s="26"/>
      <c r="HQ66" s="26"/>
      <c r="HR66" s="26"/>
      <c r="HS66" s="26"/>
      <c r="HT66" s="26"/>
      <c r="HU66" s="26"/>
      <c r="HV66" s="26"/>
      <c r="HW66" s="26"/>
      <c r="HX66" s="26"/>
      <c r="HY66" s="26"/>
      <c r="HZ66" s="26"/>
      <c r="IA66" s="26"/>
      <c r="IB66" s="26"/>
      <c r="IC66" s="26"/>
      <c r="ID66" s="26"/>
      <c r="IE66" s="26"/>
      <c r="IF66" s="26"/>
      <c r="IG66" s="26"/>
      <c r="IH66" s="26"/>
      <c r="II66" s="26"/>
      <c r="IJ66" s="26"/>
      <c r="IK66" s="26"/>
      <c r="IL66" s="26"/>
      <c r="IM66" s="26"/>
      <c r="IN66" s="26"/>
      <c r="IO66" s="26"/>
      <c r="IP66" s="26"/>
      <c r="IQ66" s="26"/>
    </row>
    <row r="67" s="5" customFormat="1" ht="39" spans="1:251">
      <c r="A67" s="21">
        <v>62</v>
      </c>
      <c r="B67" s="44" t="s">
        <v>181</v>
      </c>
      <c r="C67" s="32">
        <v>124</v>
      </c>
      <c r="D67" s="25" t="s">
        <v>182</v>
      </c>
      <c r="E67" s="28" t="s">
        <v>183</v>
      </c>
      <c r="F67" s="25">
        <v>97.9</v>
      </c>
      <c r="G67" s="25" t="s">
        <v>165</v>
      </c>
      <c r="H67" s="27"/>
      <c r="I67" s="27"/>
      <c r="J67" s="27"/>
      <c r="K67" s="27"/>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6"/>
      <c r="EU67" s="26"/>
      <c r="EV67" s="26"/>
      <c r="EW67" s="26"/>
      <c r="EX67" s="26"/>
      <c r="EY67" s="26"/>
      <c r="EZ67" s="26"/>
      <c r="FA67" s="26"/>
      <c r="FB67" s="26"/>
      <c r="FC67" s="26"/>
      <c r="FD67" s="26"/>
      <c r="FE67" s="26"/>
      <c r="FF67" s="26"/>
      <c r="FG67" s="26"/>
      <c r="FH67" s="26"/>
      <c r="FI67" s="26"/>
      <c r="FJ67" s="26"/>
      <c r="FK67" s="26"/>
      <c r="FL67" s="26"/>
      <c r="FM67" s="26"/>
      <c r="FN67" s="26"/>
      <c r="FO67" s="26"/>
      <c r="FP67" s="26"/>
      <c r="FQ67" s="26"/>
      <c r="FR67" s="26"/>
      <c r="FS67" s="26"/>
      <c r="FT67" s="26"/>
      <c r="FU67" s="26"/>
      <c r="FV67" s="26"/>
      <c r="FW67" s="26"/>
      <c r="FX67" s="26"/>
      <c r="FY67" s="26"/>
      <c r="FZ67" s="26"/>
      <c r="GA67" s="26"/>
      <c r="GB67" s="26"/>
      <c r="GC67" s="26"/>
      <c r="GD67" s="26"/>
      <c r="GE67" s="26"/>
      <c r="GF67" s="26"/>
      <c r="GG67" s="26"/>
      <c r="GH67" s="26"/>
      <c r="GI67" s="26"/>
      <c r="GJ67" s="26"/>
      <c r="GK67" s="26"/>
      <c r="GL67" s="26"/>
      <c r="GM67" s="26"/>
      <c r="GN67" s="26"/>
      <c r="GO67" s="26"/>
      <c r="GP67" s="26"/>
      <c r="GQ67" s="26"/>
      <c r="GR67" s="26"/>
      <c r="GS67" s="26"/>
      <c r="GT67" s="26"/>
      <c r="GU67" s="26"/>
      <c r="GV67" s="26"/>
      <c r="GW67" s="26"/>
      <c r="GX67" s="26"/>
      <c r="GY67" s="26"/>
      <c r="GZ67" s="26"/>
      <c r="HA67" s="26"/>
      <c r="HB67" s="26"/>
      <c r="HC67" s="26"/>
      <c r="HD67" s="26"/>
      <c r="HE67" s="26"/>
      <c r="HF67" s="26"/>
      <c r="HG67" s="26"/>
      <c r="HH67" s="26"/>
      <c r="HI67" s="26"/>
      <c r="HJ67" s="26"/>
      <c r="HK67" s="26"/>
      <c r="HL67" s="26"/>
      <c r="HM67" s="26"/>
      <c r="HN67" s="26"/>
      <c r="HO67" s="26"/>
      <c r="HP67" s="26"/>
      <c r="HQ67" s="26"/>
      <c r="HR67" s="26"/>
      <c r="HS67" s="26"/>
      <c r="HT67" s="26"/>
      <c r="HU67" s="26"/>
      <c r="HV67" s="26"/>
      <c r="HW67" s="26"/>
      <c r="HX67" s="26"/>
      <c r="HY67" s="26"/>
      <c r="HZ67" s="26"/>
      <c r="IA67" s="26"/>
      <c r="IB67" s="26"/>
      <c r="IC67" s="26"/>
      <c r="ID67" s="26"/>
      <c r="IE67" s="26"/>
      <c r="IF67" s="26"/>
      <c r="IG67" s="26"/>
      <c r="IH67" s="26"/>
      <c r="II67" s="26"/>
      <c r="IJ67" s="26"/>
      <c r="IK67" s="26"/>
      <c r="IL67" s="26"/>
      <c r="IM67" s="26"/>
      <c r="IN67" s="26"/>
      <c r="IO67" s="26"/>
      <c r="IP67" s="26"/>
      <c r="IQ67" s="26"/>
    </row>
    <row r="68" s="5" customFormat="1" ht="26" spans="1:251">
      <c r="A68" s="21">
        <v>63</v>
      </c>
      <c r="B68" s="44" t="s">
        <v>162</v>
      </c>
      <c r="C68" s="54">
        <v>2095</v>
      </c>
      <c r="D68" s="25" t="s">
        <v>170</v>
      </c>
      <c r="E68" s="28" t="s">
        <v>184</v>
      </c>
      <c r="F68" s="29">
        <v>95</v>
      </c>
      <c r="G68" s="25" t="s">
        <v>185</v>
      </c>
      <c r="H68" s="27"/>
      <c r="I68" s="27"/>
      <c r="J68" s="27"/>
      <c r="K68" s="27"/>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26"/>
      <c r="GD68" s="26"/>
      <c r="GE68" s="26"/>
      <c r="GF68" s="26"/>
      <c r="GG68" s="26"/>
      <c r="GH68" s="26"/>
      <c r="GI68" s="26"/>
      <c r="GJ68" s="26"/>
      <c r="GK68" s="26"/>
      <c r="GL68" s="26"/>
      <c r="GM68" s="26"/>
      <c r="GN68" s="26"/>
      <c r="GO68" s="26"/>
      <c r="GP68" s="26"/>
      <c r="GQ68" s="26"/>
      <c r="GR68" s="26"/>
      <c r="GS68" s="26"/>
      <c r="GT68" s="26"/>
      <c r="GU68" s="26"/>
      <c r="GV68" s="26"/>
      <c r="GW68" s="26"/>
      <c r="GX68" s="26"/>
      <c r="GY68" s="26"/>
      <c r="GZ68" s="26"/>
      <c r="HA68" s="26"/>
      <c r="HB68" s="26"/>
      <c r="HC68" s="26"/>
      <c r="HD68" s="26"/>
      <c r="HE68" s="26"/>
      <c r="HF68" s="26"/>
      <c r="HG68" s="26"/>
      <c r="HH68" s="26"/>
      <c r="HI68" s="26"/>
      <c r="HJ68" s="26"/>
      <c r="HK68" s="26"/>
      <c r="HL68" s="26"/>
      <c r="HM68" s="26"/>
      <c r="HN68" s="26"/>
      <c r="HO68" s="26"/>
      <c r="HP68" s="26"/>
      <c r="HQ68" s="26"/>
      <c r="HR68" s="26"/>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row>
    <row r="69" s="5" customFormat="1" ht="78" spans="1:251">
      <c r="A69" s="21">
        <v>64</v>
      </c>
      <c r="B69" s="44" t="s">
        <v>186</v>
      </c>
      <c r="C69" s="23">
        <v>917.29</v>
      </c>
      <c r="D69" s="23" t="s">
        <v>187</v>
      </c>
      <c r="E69" s="55" t="s">
        <v>188</v>
      </c>
      <c r="F69" s="23">
        <v>93</v>
      </c>
      <c r="G69" s="25" t="s">
        <v>185</v>
      </c>
      <c r="H69" s="27"/>
      <c r="I69" s="27"/>
      <c r="J69" s="27"/>
      <c r="K69" s="27"/>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row>
    <row r="70" s="5" customFormat="1" ht="78" spans="1:251">
      <c r="A70" s="21">
        <v>65</v>
      </c>
      <c r="B70" s="44" t="s">
        <v>189</v>
      </c>
      <c r="C70" s="51">
        <v>18</v>
      </c>
      <c r="D70" s="25" t="s">
        <v>190</v>
      </c>
      <c r="E70" s="28" t="s">
        <v>191</v>
      </c>
      <c r="F70" s="29">
        <v>99</v>
      </c>
      <c r="G70" s="25" t="s">
        <v>192</v>
      </c>
      <c r="H70" s="27"/>
      <c r="I70" s="27"/>
      <c r="J70" s="27"/>
      <c r="K70" s="27"/>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row>
    <row r="71" s="5" customFormat="1" ht="143" spans="1:251">
      <c r="A71" s="21">
        <v>66</v>
      </c>
      <c r="B71" s="53" t="s">
        <v>193</v>
      </c>
      <c r="C71" s="23">
        <v>6800</v>
      </c>
      <c r="D71" s="23" t="s">
        <v>194</v>
      </c>
      <c r="E71" s="24" t="s">
        <v>195</v>
      </c>
      <c r="F71" s="23">
        <v>100</v>
      </c>
      <c r="G71" s="25" t="s">
        <v>196</v>
      </c>
      <c r="H71" s="27"/>
      <c r="I71" s="27"/>
      <c r="J71" s="27"/>
      <c r="K71" s="27"/>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c r="ET71" s="26"/>
      <c r="EU71" s="26"/>
      <c r="EV71" s="26"/>
      <c r="EW71" s="26"/>
      <c r="EX71" s="26"/>
      <c r="EY71" s="26"/>
      <c r="EZ71" s="26"/>
      <c r="FA71" s="26"/>
      <c r="FB71" s="26"/>
      <c r="FC71" s="26"/>
      <c r="FD71" s="26"/>
      <c r="FE71" s="26"/>
      <c r="FF71" s="26"/>
      <c r="FG71" s="26"/>
      <c r="FH71" s="26"/>
      <c r="FI71" s="26"/>
      <c r="FJ71" s="26"/>
      <c r="FK71" s="26"/>
      <c r="FL71" s="26"/>
      <c r="FM71" s="26"/>
      <c r="FN71" s="26"/>
      <c r="FO71" s="26"/>
      <c r="FP71" s="26"/>
      <c r="FQ71" s="26"/>
      <c r="FR71" s="26"/>
      <c r="FS71" s="26"/>
      <c r="FT71" s="26"/>
      <c r="FU71" s="26"/>
      <c r="FV71" s="26"/>
      <c r="FW71" s="26"/>
      <c r="FX71" s="26"/>
      <c r="FY71" s="26"/>
      <c r="FZ71" s="26"/>
      <c r="GA71" s="26"/>
      <c r="GB71" s="26"/>
      <c r="GC71" s="26"/>
      <c r="GD71" s="26"/>
      <c r="GE71" s="26"/>
      <c r="GF71" s="26"/>
      <c r="GG71" s="26"/>
      <c r="GH71" s="26"/>
      <c r="GI71" s="26"/>
      <c r="GJ71" s="26"/>
      <c r="GK71" s="26"/>
      <c r="GL71" s="26"/>
      <c r="GM71" s="26"/>
      <c r="GN71" s="26"/>
      <c r="GO71" s="26"/>
      <c r="GP71" s="26"/>
      <c r="GQ71" s="26"/>
      <c r="GR71" s="26"/>
      <c r="GS71" s="26"/>
      <c r="GT71" s="26"/>
      <c r="GU71" s="26"/>
      <c r="GV71" s="26"/>
      <c r="GW71" s="26"/>
      <c r="GX71" s="26"/>
      <c r="GY71" s="26"/>
      <c r="GZ71" s="26"/>
      <c r="HA71" s="26"/>
      <c r="HB71" s="26"/>
      <c r="HC71" s="26"/>
      <c r="HD71" s="26"/>
      <c r="HE71" s="26"/>
      <c r="HF71" s="26"/>
      <c r="HG71" s="26"/>
      <c r="HH71" s="26"/>
      <c r="HI71" s="26"/>
      <c r="HJ71" s="26"/>
      <c r="HK71" s="26"/>
      <c r="HL71" s="26"/>
      <c r="HM71" s="26"/>
      <c r="HN71" s="26"/>
      <c r="HO71" s="26"/>
      <c r="HP71" s="26"/>
      <c r="HQ71" s="26"/>
      <c r="HR71" s="26"/>
      <c r="HS71" s="26"/>
      <c r="HT71" s="26"/>
      <c r="HU71" s="26"/>
      <c r="HV71" s="26"/>
      <c r="HW71" s="26"/>
      <c r="HX71" s="26"/>
      <c r="HY71" s="26"/>
      <c r="HZ71" s="26"/>
      <c r="IA71" s="26"/>
      <c r="IB71" s="26"/>
      <c r="IC71" s="26"/>
      <c r="ID71" s="26"/>
      <c r="IE71" s="26"/>
      <c r="IF71" s="26"/>
      <c r="IG71" s="26"/>
      <c r="IH71" s="26"/>
      <c r="II71" s="26"/>
      <c r="IJ71" s="26"/>
      <c r="IK71" s="26"/>
      <c r="IL71" s="26"/>
      <c r="IM71" s="26"/>
      <c r="IN71" s="26"/>
      <c r="IO71" s="26"/>
      <c r="IP71" s="26"/>
      <c r="IQ71" s="26"/>
    </row>
    <row r="72" s="5" customFormat="1" ht="65" spans="1:251">
      <c r="A72" s="21">
        <v>67</v>
      </c>
      <c r="B72" s="53" t="s">
        <v>197</v>
      </c>
      <c r="C72" s="51">
        <v>6000</v>
      </c>
      <c r="D72" s="29" t="s">
        <v>198</v>
      </c>
      <c r="E72" s="24" t="s">
        <v>199</v>
      </c>
      <c r="F72" s="29">
        <v>99</v>
      </c>
      <c r="G72" s="25" t="s">
        <v>196</v>
      </c>
      <c r="H72" s="27"/>
      <c r="I72" s="27"/>
      <c r="J72" s="27"/>
      <c r="K72" s="27"/>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c r="EO72" s="26"/>
      <c r="EP72" s="26"/>
      <c r="EQ72" s="26"/>
      <c r="ER72" s="26"/>
      <c r="ES72" s="26"/>
      <c r="ET72" s="26"/>
      <c r="EU72" s="26"/>
      <c r="EV72" s="26"/>
      <c r="EW72" s="26"/>
      <c r="EX72" s="26"/>
      <c r="EY72" s="26"/>
      <c r="EZ72" s="26"/>
      <c r="FA72" s="26"/>
      <c r="FB72" s="26"/>
      <c r="FC72" s="26"/>
      <c r="FD72" s="26"/>
      <c r="FE72" s="26"/>
      <c r="FF72" s="26"/>
      <c r="FG72" s="26"/>
      <c r="FH72" s="26"/>
      <c r="FI72" s="26"/>
      <c r="FJ72" s="26"/>
      <c r="FK72" s="26"/>
      <c r="FL72" s="26"/>
      <c r="FM72" s="26"/>
      <c r="FN72" s="26"/>
      <c r="FO72" s="26"/>
      <c r="FP72" s="26"/>
      <c r="FQ72" s="26"/>
      <c r="FR72" s="26"/>
      <c r="FS72" s="26"/>
      <c r="FT72" s="26"/>
      <c r="FU72" s="26"/>
      <c r="FV72" s="26"/>
      <c r="FW72" s="26"/>
      <c r="FX72" s="26"/>
      <c r="FY72" s="26"/>
      <c r="FZ72" s="26"/>
      <c r="GA72" s="26"/>
      <c r="GB72" s="26"/>
      <c r="GC72" s="26"/>
      <c r="GD72" s="26"/>
      <c r="GE72" s="26"/>
      <c r="GF72" s="26"/>
      <c r="GG72" s="26"/>
      <c r="GH72" s="26"/>
      <c r="GI72" s="26"/>
      <c r="GJ72" s="26"/>
      <c r="GK72" s="26"/>
      <c r="GL72" s="26"/>
      <c r="GM72" s="26"/>
      <c r="GN72" s="26"/>
      <c r="GO72" s="26"/>
      <c r="GP72" s="26"/>
      <c r="GQ72" s="26"/>
      <c r="GR72" s="26"/>
      <c r="GS72" s="26"/>
      <c r="GT72" s="26"/>
      <c r="GU72" s="26"/>
      <c r="GV72" s="26"/>
      <c r="GW72" s="26"/>
      <c r="GX72" s="26"/>
      <c r="GY72" s="26"/>
      <c r="GZ72" s="26"/>
      <c r="HA72" s="26"/>
      <c r="HB72" s="26"/>
      <c r="HC72" s="26"/>
      <c r="HD72" s="26"/>
      <c r="HE72" s="26"/>
      <c r="HF72" s="26"/>
      <c r="HG72" s="26"/>
      <c r="HH72" s="26"/>
      <c r="HI72" s="26"/>
      <c r="HJ72" s="26"/>
      <c r="HK72" s="26"/>
      <c r="HL72" s="26"/>
      <c r="HM72" s="26"/>
      <c r="HN72" s="26"/>
      <c r="HO72" s="26"/>
      <c r="HP72" s="26"/>
      <c r="HQ72" s="26"/>
      <c r="HR72" s="26"/>
      <c r="HS72" s="26"/>
      <c r="HT72" s="26"/>
      <c r="HU72" s="26"/>
      <c r="HV72" s="26"/>
      <c r="HW72" s="26"/>
      <c r="HX72" s="26"/>
      <c r="HY72" s="26"/>
      <c r="HZ72" s="26"/>
      <c r="IA72" s="26"/>
      <c r="IB72" s="26"/>
      <c r="IC72" s="26"/>
      <c r="ID72" s="26"/>
      <c r="IE72" s="26"/>
      <c r="IF72" s="26"/>
      <c r="IG72" s="26"/>
      <c r="IH72" s="26"/>
      <c r="II72" s="26"/>
      <c r="IJ72" s="26"/>
      <c r="IK72" s="26"/>
      <c r="IL72" s="26"/>
      <c r="IM72" s="26"/>
      <c r="IN72" s="26"/>
      <c r="IO72" s="26"/>
      <c r="IP72" s="26"/>
      <c r="IQ72" s="26"/>
    </row>
    <row r="73" s="5" customFormat="1" ht="78" spans="1:251">
      <c r="A73" s="21">
        <v>68</v>
      </c>
      <c r="B73" s="25" t="s">
        <v>200</v>
      </c>
      <c r="C73" s="23">
        <v>74000</v>
      </c>
      <c r="D73" s="23" t="s">
        <v>201</v>
      </c>
      <c r="E73" s="24" t="s">
        <v>202</v>
      </c>
      <c r="F73" s="23">
        <v>100</v>
      </c>
      <c r="G73" s="25" t="s">
        <v>203</v>
      </c>
      <c r="H73" s="27"/>
      <c r="I73" s="27"/>
      <c r="J73" s="27"/>
      <c r="K73" s="27"/>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c r="FJ73" s="26"/>
      <c r="FK73" s="26"/>
      <c r="FL73" s="26"/>
      <c r="FM73" s="26"/>
      <c r="FN73" s="26"/>
      <c r="FO73" s="26"/>
      <c r="FP73" s="26"/>
      <c r="FQ73" s="26"/>
      <c r="FR73" s="26"/>
      <c r="FS73" s="26"/>
      <c r="FT73" s="26"/>
      <c r="FU73" s="26"/>
      <c r="FV73" s="26"/>
      <c r="FW73" s="26"/>
      <c r="FX73" s="26"/>
      <c r="FY73" s="26"/>
      <c r="FZ73" s="26"/>
      <c r="GA73" s="26"/>
      <c r="GB73" s="26"/>
      <c r="GC73" s="26"/>
      <c r="GD73" s="26"/>
      <c r="GE73" s="26"/>
      <c r="GF73" s="26"/>
      <c r="GG73" s="26"/>
      <c r="GH73" s="26"/>
      <c r="GI73" s="26"/>
      <c r="GJ73" s="26"/>
      <c r="GK73" s="26"/>
      <c r="GL73" s="26"/>
      <c r="GM73" s="26"/>
      <c r="GN73" s="26"/>
      <c r="GO73" s="26"/>
      <c r="GP73" s="26"/>
      <c r="GQ73" s="26"/>
      <c r="GR73" s="26"/>
      <c r="GS73" s="26"/>
      <c r="GT73" s="26"/>
      <c r="GU73" s="26"/>
      <c r="GV73" s="26"/>
      <c r="GW73" s="26"/>
      <c r="GX73" s="26"/>
      <c r="GY73" s="26"/>
      <c r="GZ73" s="26"/>
      <c r="HA73" s="26"/>
      <c r="HB73" s="26"/>
      <c r="HC73" s="26"/>
      <c r="HD73" s="26"/>
      <c r="HE73" s="26"/>
      <c r="HF73" s="26"/>
      <c r="HG73" s="26"/>
      <c r="HH73" s="26"/>
      <c r="HI73" s="26"/>
      <c r="HJ73" s="26"/>
      <c r="HK73" s="26"/>
      <c r="HL73" s="26"/>
      <c r="HM73" s="26"/>
      <c r="HN73" s="26"/>
      <c r="HO73" s="26"/>
      <c r="HP73" s="26"/>
      <c r="HQ73" s="26"/>
      <c r="HR73" s="26"/>
      <c r="HS73" s="26"/>
      <c r="HT73" s="26"/>
      <c r="HU73" s="26"/>
      <c r="HV73" s="26"/>
      <c r="HW73" s="26"/>
      <c r="HX73" s="26"/>
      <c r="HY73" s="26"/>
      <c r="HZ73" s="26"/>
      <c r="IA73" s="26"/>
      <c r="IB73" s="26"/>
      <c r="IC73" s="26"/>
      <c r="ID73" s="26"/>
      <c r="IE73" s="26"/>
      <c r="IF73" s="26"/>
      <c r="IG73" s="26"/>
      <c r="IH73" s="26"/>
      <c r="II73" s="26"/>
      <c r="IJ73" s="26"/>
      <c r="IK73" s="26"/>
      <c r="IL73" s="26"/>
      <c r="IM73" s="26"/>
      <c r="IN73" s="26"/>
      <c r="IO73" s="26"/>
      <c r="IP73" s="26"/>
      <c r="IQ73" s="26"/>
    </row>
    <row r="74" s="5" customFormat="1" ht="221" spans="1:251">
      <c r="A74" s="21">
        <v>69</v>
      </c>
      <c r="B74" s="25" t="s">
        <v>204</v>
      </c>
      <c r="C74" s="23">
        <v>44070</v>
      </c>
      <c r="D74" s="23" t="s">
        <v>205</v>
      </c>
      <c r="E74" s="24" t="s">
        <v>206</v>
      </c>
      <c r="F74" s="23">
        <v>91.57</v>
      </c>
      <c r="G74" s="25" t="s">
        <v>207</v>
      </c>
      <c r="H74" s="27"/>
      <c r="I74" s="27"/>
      <c r="J74" s="27"/>
      <c r="K74" s="27"/>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c r="FJ74" s="26"/>
      <c r="FK74" s="26"/>
      <c r="FL74" s="26"/>
      <c r="FM74" s="26"/>
      <c r="FN74" s="26"/>
      <c r="FO74" s="26"/>
      <c r="FP74" s="26"/>
      <c r="FQ74" s="26"/>
      <c r="FR74" s="26"/>
      <c r="FS74" s="26"/>
      <c r="FT74" s="26"/>
      <c r="FU74" s="26"/>
      <c r="FV74" s="26"/>
      <c r="FW74" s="26"/>
      <c r="FX74" s="26"/>
      <c r="FY74" s="26"/>
      <c r="FZ74" s="26"/>
      <c r="GA74" s="26"/>
      <c r="GB74" s="26"/>
      <c r="GC74" s="26"/>
      <c r="GD74" s="26"/>
      <c r="GE74" s="26"/>
      <c r="GF74" s="26"/>
      <c r="GG74" s="26"/>
      <c r="GH74" s="26"/>
      <c r="GI74" s="26"/>
      <c r="GJ74" s="26"/>
      <c r="GK74" s="26"/>
      <c r="GL74" s="26"/>
      <c r="GM74" s="26"/>
      <c r="GN74" s="26"/>
      <c r="GO74" s="26"/>
      <c r="GP74" s="26"/>
      <c r="GQ74" s="26"/>
      <c r="GR74" s="26"/>
      <c r="GS74" s="26"/>
      <c r="GT74" s="26"/>
      <c r="GU74" s="26"/>
      <c r="GV74" s="26"/>
      <c r="GW74" s="26"/>
      <c r="GX74" s="26"/>
      <c r="GY74" s="26"/>
      <c r="GZ74" s="26"/>
      <c r="HA74" s="26"/>
      <c r="HB74" s="26"/>
      <c r="HC74" s="26"/>
      <c r="HD74" s="26"/>
      <c r="HE74" s="26"/>
      <c r="HF74" s="26"/>
      <c r="HG74" s="26"/>
      <c r="HH74" s="26"/>
      <c r="HI74" s="26"/>
      <c r="HJ74" s="26"/>
      <c r="HK74" s="26"/>
      <c r="HL74" s="26"/>
      <c r="HM74" s="26"/>
      <c r="HN74" s="26"/>
      <c r="HO74" s="26"/>
      <c r="HP74" s="26"/>
      <c r="HQ74" s="26"/>
      <c r="HR74" s="26"/>
      <c r="HS74" s="26"/>
      <c r="HT74" s="26"/>
      <c r="HU74" s="26"/>
      <c r="HV74" s="26"/>
      <c r="HW74" s="26"/>
      <c r="HX74" s="26"/>
      <c r="HY74" s="26"/>
      <c r="HZ74" s="26"/>
      <c r="IA74" s="26"/>
      <c r="IB74" s="26"/>
      <c r="IC74" s="26"/>
      <c r="ID74" s="26"/>
      <c r="IE74" s="26"/>
      <c r="IF74" s="26"/>
      <c r="IG74" s="26"/>
      <c r="IH74" s="26"/>
      <c r="II74" s="26"/>
      <c r="IJ74" s="26"/>
      <c r="IK74" s="26"/>
      <c r="IL74" s="26"/>
      <c r="IM74" s="26"/>
      <c r="IN74" s="26"/>
      <c r="IO74" s="26"/>
      <c r="IP74" s="26"/>
      <c r="IQ74" s="26"/>
    </row>
    <row r="75" s="5" customFormat="1" ht="117" spans="1:251">
      <c r="A75" s="21">
        <v>70</v>
      </c>
      <c r="B75" s="25" t="s">
        <v>208</v>
      </c>
      <c r="C75" s="51">
        <v>8520</v>
      </c>
      <c r="D75" s="23" t="s">
        <v>209</v>
      </c>
      <c r="E75" s="28" t="s">
        <v>210</v>
      </c>
      <c r="F75" s="29">
        <v>92.83</v>
      </c>
      <c r="G75" s="25" t="s">
        <v>207</v>
      </c>
      <c r="H75" s="27"/>
      <c r="I75" s="27"/>
      <c r="J75" s="27"/>
      <c r="K75" s="27"/>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row>
    <row r="76" s="5" customFormat="1" ht="130" spans="1:251">
      <c r="A76" s="21">
        <v>71</v>
      </c>
      <c r="B76" s="25" t="s">
        <v>211</v>
      </c>
      <c r="C76" s="56">
        <v>3910</v>
      </c>
      <c r="D76" s="23" t="s">
        <v>212</v>
      </c>
      <c r="E76" s="28" t="s">
        <v>213</v>
      </c>
      <c r="F76" s="29">
        <v>95.44</v>
      </c>
      <c r="G76" s="25" t="s">
        <v>207</v>
      </c>
      <c r="H76" s="27"/>
      <c r="I76" s="27"/>
      <c r="J76" s="27"/>
      <c r="K76" s="27"/>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c r="EO76" s="26"/>
      <c r="EP76" s="26"/>
      <c r="EQ76" s="26"/>
      <c r="ER76" s="26"/>
      <c r="ES76" s="26"/>
      <c r="ET76" s="26"/>
      <c r="EU76" s="26"/>
      <c r="EV76" s="26"/>
      <c r="EW76" s="26"/>
      <c r="EX76" s="26"/>
      <c r="EY76" s="26"/>
      <c r="EZ76" s="26"/>
      <c r="FA76" s="26"/>
      <c r="FB76" s="26"/>
      <c r="FC76" s="26"/>
      <c r="FD76" s="26"/>
      <c r="FE76" s="26"/>
      <c r="FF76" s="26"/>
      <c r="FG76" s="26"/>
      <c r="FH76" s="26"/>
      <c r="FI76" s="26"/>
      <c r="FJ76" s="26"/>
      <c r="FK76" s="26"/>
      <c r="FL76" s="26"/>
      <c r="FM76" s="26"/>
      <c r="FN76" s="26"/>
      <c r="FO76" s="26"/>
      <c r="FP76" s="26"/>
      <c r="FQ76" s="26"/>
      <c r="FR76" s="26"/>
      <c r="FS76" s="26"/>
      <c r="FT76" s="26"/>
      <c r="FU76" s="26"/>
      <c r="FV76" s="26"/>
      <c r="FW76" s="26"/>
      <c r="FX76" s="26"/>
      <c r="FY76" s="26"/>
      <c r="FZ76" s="26"/>
      <c r="GA76" s="26"/>
      <c r="GB76" s="26"/>
      <c r="GC76" s="26"/>
      <c r="GD76" s="26"/>
      <c r="GE76" s="26"/>
      <c r="GF76" s="26"/>
      <c r="GG76" s="26"/>
      <c r="GH76" s="26"/>
      <c r="GI76" s="26"/>
      <c r="GJ76" s="26"/>
      <c r="GK76" s="26"/>
      <c r="GL76" s="26"/>
      <c r="GM76" s="26"/>
      <c r="GN76" s="26"/>
      <c r="GO76" s="26"/>
      <c r="GP76" s="26"/>
      <c r="GQ76" s="26"/>
      <c r="GR76" s="26"/>
      <c r="GS76" s="26"/>
      <c r="GT76" s="26"/>
      <c r="GU76" s="26"/>
      <c r="GV76" s="26"/>
      <c r="GW76" s="26"/>
      <c r="GX76" s="26"/>
      <c r="GY76" s="26"/>
      <c r="GZ76" s="26"/>
      <c r="HA76" s="26"/>
      <c r="HB76" s="26"/>
      <c r="HC76" s="26"/>
      <c r="HD76" s="26"/>
      <c r="HE76" s="26"/>
      <c r="HF76" s="26"/>
      <c r="HG76" s="26"/>
      <c r="HH76" s="26"/>
      <c r="HI76" s="26"/>
      <c r="HJ76" s="26"/>
      <c r="HK76" s="26"/>
      <c r="HL76" s="26"/>
      <c r="HM76" s="26"/>
      <c r="HN76" s="26"/>
      <c r="HO76" s="26"/>
      <c r="HP76" s="26"/>
      <c r="HQ76" s="26"/>
      <c r="HR76" s="26"/>
      <c r="HS76" s="26"/>
      <c r="HT76" s="26"/>
      <c r="HU76" s="26"/>
      <c r="HV76" s="26"/>
      <c r="HW76" s="26"/>
      <c r="HX76" s="26"/>
      <c r="HY76" s="26"/>
      <c r="HZ76" s="26"/>
      <c r="IA76" s="26"/>
      <c r="IB76" s="26"/>
      <c r="IC76" s="26"/>
      <c r="ID76" s="26"/>
      <c r="IE76" s="26"/>
      <c r="IF76" s="26"/>
      <c r="IG76" s="26"/>
      <c r="IH76" s="26"/>
      <c r="II76" s="26"/>
      <c r="IJ76" s="26"/>
      <c r="IK76" s="26"/>
      <c r="IL76" s="26"/>
      <c r="IM76" s="26"/>
      <c r="IN76" s="26"/>
      <c r="IO76" s="26"/>
      <c r="IP76" s="26"/>
      <c r="IQ76" s="26"/>
    </row>
    <row r="77" s="5" customFormat="1" ht="26" spans="1:251">
      <c r="A77" s="21">
        <v>72</v>
      </c>
      <c r="B77" s="25" t="s">
        <v>214</v>
      </c>
      <c r="C77" s="50">
        <v>70</v>
      </c>
      <c r="D77" s="25" t="s">
        <v>215</v>
      </c>
      <c r="E77" s="28" t="s">
        <v>216</v>
      </c>
      <c r="F77" s="25">
        <v>99.96</v>
      </c>
      <c r="G77" s="25" t="s">
        <v>207</v>
      </c>
      <c r="H77" s="27"/>
      <c r="I77" s="27"/>
      <c r="J77" s="27"/>
      <c r="K77" s="27"/>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c r="ET77" s="26"/>
      <c r="EU77" s="26"/>
      <c r="EV77" s="26"/>
      <c r="EW77" s="26"/>
      <c r="EX77" s="26"/>
      <c r="EY77" s="26"/>
      <c r="EZ77" s="26"/>
      <c r="FA77" s="26"/>
      <c r="FB77" s="26"/>
      <c r="FC77" s="26"/>
      <c r="FD77" s="26"/>
      <c r="FE77" s="26"/>
      <c r="FF77" s="26"/>
      <c r="FG77" s="26"/>
      <c r="FH77" s="26"/>
      <c r="FI77" s="26"/>
      <c r="FJ77" s="26"/>
      <c r="FK77" s="26"/>
      <c r="FL77" s="26"/>
      <c r="FM77" s="26"/>
      <c r="FN77" s="26"/>
      <c r="FO77" s="26"/>
      <c r="FP77" s="26"/>
      <c r="FQ77" s="26"/>
      <c r="FR77" s="26"/>
      <c r="FS77" s="26"/>
      <c r="FT77" s="26"/>
      <c r="FU77" s="26"/>
      <c r="FV77" s="26"/>
      <c r="FW77" s="26"/>
      <c r="FX77" s="26"/>
      <c r="FY77" s="26"/>
      <c r="FZ77" s="26"/>
      <c r="GA77" s="26"/>
      <c r="GB77" s="26"/>
      <c r="GC77" s="26"/>
      <c r="GD77" s="26"/>
      <c r="GE77" s="26"/>
      <c r="GF77" s="26"/>
      <c r="GG77" s="26"/>
      <c r="GH77" s="26"/>
      <c r="GI77" s="26"/>
      <c r="GJ77" s="26"/>
      <c r="GK77" s="26"/>
      <c r="GL77" s="26"/>
      <c r="GM77" s="26"/>
      <c r="GN77" s="26"/>
      <c r="GO77" s="26"/>
      <c r="GP77" s="26"/>
      <c r="GQ77" s="26"/>
      <c r="GR77" s="26"/>
      <c r="GS77" s="26"/>
      <c r="GT77" s="26"/>
      <c r="GU77" s="26"/>
      <c r="GV77" s="26"/>
      <c r="GW77" s="26"/>
      <c r="GX77" s="26"/>
      <c r="GY77" s="26"/>
      <c r="GZ77" s="26"/>
      <c r="HA77" s="26"/>
      <c r="HB77" s="26"/>
      <c r="HC77" s="26"/>
      <c r="HD77" s="26"/>
      <c r="HE77" s="26"/>
      <c r="HF77" s="26"/>
      <c r="HG77" s="26"/>
      <c r="HH77" s="26"/>
      <c r="HI77" s="26"/>
      <c r="HJ77" s="26"/>
      <c r="HK77" s="26"/>
      <c r="HL77" s="26"/>
      <c r="HM77" s="26"/>
      <c r="HN77" s="26"/>
      <c r="HO77" s="26"/>
      <c r="HP77" s="26"/>
      <c r="HQ77" s="26"/>
      <c r="HR77" s="26"/>
      <c r="HS77" s="26"/>
      <c r="HT77" s="26"/>
      <c r="HU77" s="26"/>
      <c r="HV77" s="26"/>
      <c r="HW77" s="26"/>
      <c r="HX77" s="26"/>
      <c r="HY77" s="26"/>
      <c r="HZ77" s="26"/>
      <c r="IA77" s="26"/>
      <c r="IB77" s="26"/>
      <c r="IC77" s="26"/>
      <c r="ID77" s="26"/>
      <c r="IE77" s="26"/>
      <c r="IF77" s="26"/>
      <c r="IG77" s="26"/>
      <c r="IH77" s="26"/>
      <c r="II77" s="26"/>
      <c r="IJ77" s="26"/>
      <c r="IK77" s="26"/>
      <c r="IL77" s="26"/>
      <c r="IM77" s="26"/>
      <c r="IN77" s="26"/>
      <c r="IO77" s="26"/>
      <c r="IP77" s="26"/>
      <c r="IQ77" s="26"/>
    </row>
    <row r="78" s="5" customFormat="1" ht="130" spans="1:251">
      <c r="A78" s="21">
        <v>73</v>
      </c>
      <c r="B78" s="56" t="s">
        <v>217</v>
      </c>
      <c r="C78" s="50">
        <v>42000</v>
      </c>
      <c r="D78" s="23" t="s">
        <v>218</v>
      </c>
      <c r="E78" s="28" t="s">
        <v>219</v>
      </c>
      <c r="F78" s="25">
        <v>97</v>
      </c>
      <c r="G78" s="25" t="s">
        <v>207</v>
      </c>
      <c r="H78" s="27"/>
      <c r="I78" s="27"/>
      <c r="J78" s="27"/>
      <c r="K78" s="27"/>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c r="EO78" s="26"/>
      <c r="EP78" s="26"/>
      <c r="EQ78" s="26"/>
      <c r="ER78" s="26"/>
      <c r="ES78" s="26"/>
      <c r="ET78" s="26"/>
      <c r="EU78" s="26"/>
      <c r="EV78" s="26"/>
      <c r="EW78" s="26"/>
      <c r="EX78" s="26"/>
      <c r="EY78" s="26"/>
      <c r="EZ78" s="26"/>
      <c r="FA78" s="26"/>
      <c r="FB78" s="26"/>
      <c r="FC78" s="26"/>
      <c r="FD78" s="26"/>
      <c r="FE78" s="26"/>
      <c r="FF78" s="26"/>
      <c r="FG78" s="26"/>
      <c r="FH78" s="26"/>
      <c r="FI78" s="26"/>
      <c r="FJ78" s="26"/>
      <c r="FK78" s="26"/>
      <c r="FL78" s="26"/>
      <c r="FM78" s="26"/>
      <c r="FN78" s="26"/>
      <c r="FO78" s="26"/>
      <c r="FP78" s="26"/>
      <c r="FQ78" s="26"/>
      <c r="FR78" s="26"/>
      <c r="FS78" s="26"/>
      <c r="FT78" s="26"/>
      <c r="FU78" s="26"/>
      <c r="FV78" s="26"/>
      <c r="FW78" s="26"/>
      <c r="FX78" s="26"/>
      <c r="FY78" s="26"/>
      <c r="FZ78" s="26"/>
      <c r="GA78" s="26"/>
      <c r="GB78" s="26"/>
      <c r="GC78" s="26"/>
      <c r="GD78" s="26"/>
      <c r="GE78" s="26"/>
      <c r="GF78" s="26"/>
      <c r="GG78" s="26"/>
      <c r="GH78" s="26"/>
      <c r="GI78" s="26"/>
      <c r="GJ78" s="26"/>
      <c r="GK78" s="26"/>
      <c r="GL78" s="26"/>
      <c r="GM78" s="26"/>
      <c r="GN78" s="26"/>
      <c r="GO78" s="26"/>
      <c r="GP78" s="26"/>
      <c r="GQ78" s="26"/>
      <c r="GR78" s="26"/>
      <c r="GS78" s="26"/>
      <c r="GT78" s="26"/>
      <c r="GU78" s="26"/>
      <c r="GV78" s="26"/>
      <c r="GW78" s="26"/>
      <c r="GX78" s="26"/>
      <c r="GY78" s="26"/>
      <c r="GZ78" s="26"/>
      <c r="HA78" s="26"/>
      <c r="HB78" s="26"/>
      <c r="HC78" s="26"/>
      <c r="HD78" s="26"/>
      <c r="HE78" s="26"/>
      <c r="HF78" s="26"/>
      <c r="HG78" s="26"/>
      <c r="HH78" s="26"/>
      <c r="HI78" s="26"/>
      <c r="HJ78" s="26"/>
      <c r="HK78" s="26"/>
      <c r="HL78" s="26"/>
      <c r="HM78" s="26"/>
      <c r="HN78" s="26"/>
      <c r="HO78" s="26"/>
      <c r="HP78" s="26"/>
      <c r="HQ78" s="26"/>
      <c r="HR78" s="26"/>
      <c r="HS78" s="26"/>
      <c r="HT78" s="26"/>
      <c r="HU78" s="26"/>
      <c r="HV78" s="26"/>
      <c r="HW78" s="26"/>
      <c r="HX78" s="26"/>
      <c r="HY78" s="26"/>
      <c r="HZ78" s="26"/>
      <c r="IA78" s="26"/>
      <c r="IB78" s="26"/>
      <c r="IC78" s="26"/>
      <c r="ID78" s="26"/>
      <c r="IE78" s="26"/>
      <c r="IF78" s="26"/>
      <c r="IG78" s="26"/>
      <c r="IH78" s="26"/>
      <c r="II78" s="26"/>
      <c r="IJ78" s="26"/>
      <c r="IK78" s="26"/>
      <c r="IL78" s="26"/>
      <c r="IM78" s="26"/>
      <c r="IN78" s="26"/>
      <c r="IO78" s="26"/>
      <c r="IP78" s="26"/>
      <c r="IQ78" s="26"/>
    </row>
    <row r="79" s="5" customFormat="1" ht="39" spans="1:251">
      <c r="A79" s="21">
        <v>74</v>
      </c>
      <c r="B79" s="25" t="s">
        <v>220</v>
      </c>
      <c r="C79" s="25">
        <v>6353</v>
      </c>
      <c r="D79" s="25" t="s">
        <v>221</v>
      </c>
      <c r="E79" s="28" t="s">
        <v>222</v>
      </c>
      <c r="F79" s="29">
        <v>99</v>
      </c>
      <c r="G79" s="25" t="s">
        <v>223</v>
      </c>
      <c r="H79" s="27"/>
      <c r="I79" s="27"/>
      <c r="J79" s="27"/>
      <c r="K79" s="27"/>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6"/>
      <c r="EY79" s="26"/>
      <c r="EZ79" s="26"/>
      <c r="FA79" s="26"/>
      <c r="FB79" s="26"/>
      <c r="FC79" s="26"/>
      <c r="FD79" s="26"/>
      <c r="FE79" s="26"/>
      <c r="FF79" s="26"/>
      <c r="FG79" s="26"/>
      <c r="FH79" s="26"/>
      <c r="FI79" s="26"/>
      <c r="FJ79" s="26"/>
      <c r="FK79" s="26"/>
      <c r="FL79" s="26"/>
      <c r="FM79" s="26"/>
      <c r="FN79" s="26"/>
      <c r="FO79" s="26"/>
      <c r="FP79" s="26"/>
      <c r="FQ79" s="26"/>
      <c r="FR79" s="26"/>
      <c r="FS79" s="26"/>
      <c r="FT79" s="26"/>
      <c r="FU79" s="26"/>
      <c r="FV79" s="26"/>
      <c r="FW79" s="26"/>
      <c r="FX79" s="26"/>
      <c r="FY79" s="26"/>
      <c r="FZ79" s="26"/>
      <c r="GA79" s="26"/>
      <c r="GB79" s="26"/>
      <c r="GC79" s="26"/>
      <c r="GD79" s="26"/>
      <c r="GE79" s="26"/>
      <c r="GF79" s="26"/>
      <c r="GG79" s="26"/>
      <c r="GH79" s="26"/>
      <c r="GI79" s="26"/>
      <c r="GJ79" s="26"/>
      <c r="GK79" s="26"/>
      <c r="GL79" s="26"/>
      <c r="GM79" s="26"/>
      <c r="GN79" s="26"/>
      <c r="GO79" s="26"/>
      <c r="GP79" s="26"/>
      <c r="GQ79" s="26"/>
      <c r="GR79" s="26"/>
      <c r="GS79" s="26"/>
      <c r="GT79" s="26"/>
      <c r="GU79" s="26"/>
      <c r="GV79" s="26"/>
      <c r="GW79" s="26"/>
      <c r="GX79" s="26"/>
      <c r="GY79" s="26"/>
      <c r="GZ79" s="26"/>
      <c r="HA79" s="26"/>
      <c r="HB79" s="26"/>
      <c r="HC79" s="26"/>
      <c r="HD79" s="26"/>
      <c r="HE79" s="26"/>
      <c r="HF79" s="26"/>
      <c r="HG79" s="26"/>
      <c r="HH79" s="26"/>
      <c r="HI79" s="26"/>
      <c r="HJ79" s="26"/>
      <c r="HK79" s="26"/>
      <c r="HL79" s="26"/>
      <c r="HM79" s="26"/>
      <c r="HN79" s="26"/>
      <c r="HO79" s="26"/>
      <c r="HP79" s="26"/>
      <c r="HQ79" s="26"/>
      <c r="HR79" s="26"/>
      <c r="HS79" s="26"/>
      <c r="HT79" s="26"/>
      <c r="HU79" s="26"/>
      <c r="HV79" s="26"/>
      <c r="HW79" s="26"/>
      <c r="HX79" s="26"/>
      <c r="HY79" s="26"/>
      <c r="HZ79" s="26"/>
      <c r="IA79" s="26"/>
      <c r="IB79" s="26"/>
      <c r="IC79" s="26"/>
      <c r="ID79" s="26"/>
      <c r="IE79" s="26"/>
      <c r="IF79" s="26"/>
      <c r="IG79" s="26"/>
      <c r="IH79" s="26"/>
      <c r="II79" s="26"/>
      <c r="IJ79" s="26"/>
      <c r="IK79" s="26"/>
      <c r="IL79" s="26"/>
      <c r="IM79" s="26"/>
      <c r="IN79" s="26"/>
      <c r="IO79" s="26"/>
      <c r="IP79" s="26"/>
      <c r="IQ79" s="26"/>
    </row>
    <row r="80" s="5" customFormat="1" ht="39" spans="1:251">
      <c r="A80" s="21">
        <v>75</v>
      </c>
      <c r="B80" s="25" t="s">
        <v>224</v>
      </c>
      <c r="C80" s="25">
        <v>5000</v>
      </c>
      <c r="D80" s="25" t="s">
        <v>225</v>
      </c>
      <c r="E80" s="28" t="s">
        <v>226</v>
      </c>
      <c r="F80" s="29">
        <v>98.7</v>
      </c>
      <c r="G80" s="25" t="s">
        <v>223</v>
      </c>
      <c r="H80" s="27"/>
      <c r="I80" s="27"/>
      <c r="J80" s="27"/>
      <c r="K80" s="27"/>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c r="FI80" s="26"/>
      <c r="FJ80" s="26"/>
      <c r="FK80" s="26"/>
      <c r="FL80" s="26"/>
      <c r="FM80" s="26"/>
      <c r="FN80" s="26"/>
      <c r="FO80" s="26"/>
      <c r="FP80" s="26"/>
      <c r="FQ80" s="26"/>
      <c r="FR80" s="26"/>
      <c r="FS80" s="26"/>
      <c r="FT80" s="26"/>
      <c r="FU80" s="26"/>
      <c r="FV80" s="26"/>
      <c r="FW80" s="26"/>
      <c r="FX80" s="26"/>
      <c r="FY80" s="26"/>
      <c r="FZ80" s="26"/>
      <c r="GA80" s="26"/>
      <c r="GB80" s="26"/>
      <c r="GC80" s="26"/>
      <c r="GD80" s="26"/>
      <c r="GE80" s="26"/>
      <c r="GF80" s="26"/>
      <c r="GG80" s="26"/>
      <c r="GH80" s="26"/>
      <c r="GI80" s="26"/>
      <c r="GJ80" s="26"/>
      <c r="GK80" s="26"/>
      <c r="GL80" s="26"/>
      <c r="GM80" s="26"/>
      <c r="GN80" s="26"/>
      <c r="GO80" s="26"/>
      <c r="GP80" s="26"/>
      <c r="GQ80" s="26"/>
      <c r="GR80" s="26"/>
      <c r="GS80" s="26"/>
      <c r="GT80" s="26"/>
      <c r="GU80" s="26"/>
      <c r="GV80" s="26"/>
      <c r="GW80" s="26"/>
      <c r="GX80" s="26"/>
      <c r="GY80" s="26"/>
      <c r="GZ80" s="26"/>
      <c r="HA80" s="26"/>
      <c r="HB80" s="26"/>
      <c r="HC80" s="26"/>
      <c r="HD80" s="26"/>
      <c r="HE80" s="26"/>
      <c r="HF80" s="26"/>
      <c r="HG80" s="26"/>
      <c r="HH80" s="26"/>
      <c r="HI80" s="26"/>
      <c r="HJ80" s="26"/>
      <c r="HK80" s="26"/>
      <c r="HL80" s="26"/>
      <c r="HM80" s="26"/>
      <c r="HN80" s="26"/>
      <c r="HO80" s="26"/>
      <c r="HP80" s="26"/>
      <c r="HQ80" s="26"/>
      <c r="HR80" s="26"/>
      <c r="HS80" s="26"/>
      <c r="HT80" s="26"/>
      <c r="HU80" s="26"/>
      <c r="HV80" s="26"/>
      <c r="HW80" s="26"/>
      <c r="HX80" s="26"/>
      <c r="HY80" s="26"/>
      <c r="HZ80" s="26"/>
      <c r="IA80" s="26"/>
      <c r="IB80" s="26"/>
      <c r="IC80" s="26"/>
      <c r="ID80" s="26"/>
      <c r="IE80" s="26"/>
      <c r="IF80" s="26"/>
      <c r="IG80" s="26"/>
      <c r="IH80" s="26"/>
      <c r="II80" s="26"/>
      <c r="IJ80" s="26"/>
      <c r="IK80" s="26"/>
      <c r="IL80" s="26"/>
      <c r="IM80" s="26"/>
      <c r="IN80" s="26"/>
      <c r="IO80" s="26"/>
      <c r="IP80" s="26"/>
      <c r="IQ80" s="26"/>
    </row>
    <row r="81" s="5" customFormat="1" ht="91" spans="1:251">
      <c r="A81" s="21">
        <v>76</v>
      </c>
      <c r="B81" s="25" t="s">
        <v>227</v>
      </c>
      <c r="C81" s="48">
        <v>725</v>
      </c>
      <c r="D81" s="44" t="s">
        <v>228</v>
      </c>
      <c r="E81" s="52" t="s">
        <v>229</v>
      </c>
      <c r="F81" s="44">
        <v>95</v>
      </c>
      <c r="G81" s="25" t="s">
        <v>230</v>
      </c>
      <c r="H81" s="31"/>
      <c r="I81" s="31"/>
      <c r="J81" s="31"/>
      <c r="K81" s="31"/>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6"/>
      <c r="EY81" s="26"/>
      <c r="EZ81" s="26"/>
      <c r="FA81" s="26"/>
      <c r="FB81" s="26"/>
      <c r="FC81" s="26"/>
      <c r="FD81" s="26"/>
      <c r="FE81" s="26"/>
      <c r="FF81" s="26"/>
      <c r="FG81" s="26"/>
      <c r="FH81" s="26"/>
      <c r="FI81" s="26"/>
      <c r="FJ81" s="26"/>
      <c r="FK81" s="26"/>
      <c r="FL81" s="26"/>
      <c r="FM81" s="26"/>
      <c r="FN81" s="26"/>
      <c r="FO81" s="26"/>
      <c r="FP81" s="26"/>
      <c r="FQ81" s="26"/>
      <c r="FR81" s="26"/>
      <c r="FS81" s="26"/>
      <c r="FT81" s="26"/>
      <c r="FU81" s="26"/>
      <c r="FV81" s="26"/>
      <c r="FW81" s="26"/>
      <c r="FX81" s="26"/>
      <c r="FY81" s="26"/>
      <c r="FZ81" s="26"/>
      <c r="GA81" s="26"/>
      <c r="GB81" s="26"/>
      <c r="GC81" s="26"/>
      <c r="GD81" s="26"/>
      <c r="GE81" s="26"/>
      <c r="GF81" s="26"/>
      <c r="GG81" s="26"/>
      <c r="GH81" s="26"/>
      <c r="GI81" s="26"/>
      <c r="GJ81" s="26"/>
      <c r="GK81" s="26"/>
      <c r="GL81" s="26"/>
      <c r="GM81" s="26"/>
      <c r="GN81" s="26"/>
      <c r="GO81" s="26"/>
      <c r="GP81" s="26"/>
      <c r="GQ81" s="26"/>
      <c r="GR81" s="26"/>
      <c r="GS81" s="26"/>
      <c r="GT81" s="26"/>
      <c r="GU81" s="26"/>
      <c r="GV81" s="26"/>
      <c r="GW81" s="26"/>
      <c r="GX81" s="26"/>
      <c r="GY81" s="26"/>
      <c r="GZ81" s="26"/>
      <c r="HA81" s="26"/>
      <c r="HB81" s="26"/>
      <c r="HC81" s="26"/>
      <c r="HD81" s="26"/>
      <c r="HE81" s="26"/>
      <c r="HF81" s="26"/>
      <c r="HG81" s="26"/>
      <c r="HH81" s="26"/>
      <c r="HI81" s="26"/>
      <c r="HJ81" s="26"/>
      <c r="HK81" s="26"/>
      <c r="HL81" s="26"/>
      <c r="HM81" s="26"/>
      <c r="HN81" s="26"/>
      <c r="HO81" s="26"/>
      <c r="HP81" s="26"/>
      <c r="HQ81" s="26"/>
      <c r="HR81" s="26"/>
      <c r="HS81" s="26"/>
      <c r="HT81" s="26"/>
      <c r="HU81" s="26"/>
      <c r="HV81" s="26"/>
      <c r="HW81" s="26"/>
      <c r="HX81" s="26"/>
      <c r="HY81" s="26"/>
      <c r="HZ81" s="26"/>
      <c r="IA81" s="26"/>
      <c r="IB81" s="26"/>
      <c r="IC81" s="26"/>
      <c r="ID81" s="26"/>
      <c r="IE81" s="26"/>
      <c r="IF81" s="26"/>
      <c r="IG81" s="26"/>
      <c r="IH81" s="26"/>
      <c r="II81" s="26"/>
      <c r="IJ81" s="26"/>
      <c r="IK81" s="26"/>
      <c r="IL81" s="26"/>
      <c r="IM81" s="26"/>
      <c r="IN81" s="26"/>
      <c r="IO81" s="26"/>
      <c r="IP81" s="26"/>
      <c r="IQ81" s="26"/>
    </row>
    <row r="82" s="5" customFormat="1" ht="195" spans="1:251">
      <c r="A82" s="21">
        <v>77</v>
      </c>
      <c r="B82" s="25" t="s">
        <v>231</v>
      </c>
      <c r="C82" s="48">
        <v>1770</v>
      </c>
      <c r="D82" s="44" t="s">
        <v>232</v>
      </c>
      <c r="E82" s="52" t="s">
        <v>233</v>
      </c>
      <c r="F82" s="44">
        <v>92</v>
      </c>
      <c r="G82" s="25" t="s">
        <v>230</v>
      </c>
      <c r="H82" s="31"/>
      <c r="I82" s="31"/>
      <c r="J82" s="31"/>
      <c r="K82" s="31"/>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c r="ET82" s="26"/>
      <c r="EU82" s="26"/>
      <c r="EV82" s="26"/>
      <c r="EW82" s="26"/>
      <c r="EX82" s="26"/>
      <c r="EY82" s="26"/>
      <c r="EZ82" s="26"/>
      <c r="FA82" s="26"/>
      <c r="FB82" s="26"/>
      <c r="FC82" s="26"/>
      <c r="FD82" s="26"/>
      <c r="FE82" s="26"/>
      <c r="FF82" s="26"/>
      <c r="FG82" s="26"/>
      <c r="FH82" s="26"/>
      <c r="FI82" s="26"/>
      <c r="FJ82" s="26"/>
      <c r="FK82" s="26"/>
      <c r="FL82" s="26"/>
      <c r="FM82" s="26"/>
      <c r="FN82" s="26"/>
      <c r="FO82" s="26"/>
      <c r="FP82" s="26"/>
      <c r="FQ82" s="26"/>
      <c r="FR82" s="26"/>
      <c r="FS82" s="26"/>
      <c r="FT82" s="26"/>
      <c r="FU82" s="26"/>
      <c r="FV82" s="26"/>
      <c r="FW82" s="26"/>
      <c r="FX82" s="26"/>
      <c r="FY82" s="26"/>
      <c r="FZ82" s="26"/>
      <c r="GA82" s="26"/>
      <c r="GB82" s="26"/>
      <c r="GC82" s="26"/>
      <c r="GD82" s="26"/>
      <c r="GE82" s="26"/>
      <c r="GF82" s="26"/>
      <c r="GG82" s="26"/>
      <c r="GH82" s="26"/>
      <c r="GI82" s="26"/>
      <c r="GJ82" s="26"/>
      <c r="GK82" s="26"/>
      <c r="GL82" s="26"/>
      <c r="GM82" s="26"/>
      <c r="GN82" s="26"/>
      <c r="GO82" s="26"/>
      <c r="GP82" s="26"/>
      <c r="GQ82" s="26"/>
      <c r="GR82" s="26"/>
      <c r="GS82" s="26"/>
      <c r="GT82" s="26"/>
      <c r="GU82" s="26"/>
      <c r="GV82" s="26"/>
      <c r="GW82" s="26"/>
      <c r="GX82" s="26"/>
      <c r="GY82" s="26"/>
      <c r="GZ82" s="26"/>
      <c r="HA82" s="26"/>
      <c r="HB82" s="26"/>
      <c r="HC82" s="26"/>
      <c r="HD82" s="26"/>
      <c r="HE82" s="26"/>
      <c r="HF82" s="26"/>
      <c r="HG82" s="26"/>
      <c r="HH82" s="26"/>
      <c r="HI82" s="26"/>
      <c r="HJ82" s="26"/>
      <c r="HK82" s="26"/>
      <c r="HL82" s="26"/>
      <c r="HM82" s="26"/>
      <c r="HN82" s="26"/>
      <c r="HO82" s="26"/>
      <c r="HP82" s="26"/>
      <c r="HQ82" s="26"/>
      <c r="HR82" s="26"/>
      <c r="HS82" s="26"/>
      <c r="HT82" s="26"/>
      <c r="HU82" s="26"/>
      <c r="HV82" s="26"/>
      <c r="HW82" s="26"/>
      <c r="HX82" s="26"/>
      <c r="HY82" s="26"/>
      <c r="HZ82" s="26"/>
      <c r="IA82" s="26"/>
      <c r="IB82" s="26"/>
      <c r="IC82" s="26"/>
      <c r="ID82" s="26"/>
      <c r="IE82" s="26"/>
      <c r="IF82" s="26"/>
      <c r="IG82" s="26"/>
      <c r="IH82" s="26"/>
      <c r="II82" s="26"/>
      <c r="IJ82" s="26"/>
      <c r="IK82" s="26"/>
      <c r="IL82" s="26"/>
      <c r="IM82" s="26"/>
      <c r="IN82" s="26"/>
      <c r="IO82" s="26"/>
      <c r="IP82" s="26"/>
      <c r="IQ82" s="26"/>
    </row>
    <row r="83" s="5" customFormat="1" ht="104" spans="1:251">
      <c r="A83" s="21">
        <v>78</v>
      </c>
      <c r="B83" s="25" t="s">
        <v>234</v>
      </c>
      <c r="C83" s="48">
        <v>3565</v>
      </c>
      <c r="D83" s="44" t="s">
        <v>235</v>
      </c>
      <c r="E83" s="52" t="s">
        <v>236</v>
      </c>
      <c r="F83" s="44">
        <v>95</v>
      </c>
      <c r="G83" s="25" t="s">
        <v>230</v>
      </c>
      <c r="H83" s="31"/>
      <c r="I83" s="31"/>
      <c r="J83" s="31"/>
      <c r="K83" s="31"/>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c r="FI83" s="26"/>
      <c r="FJ83" s="26"/>
      <c r="FK83" s="26"/>
      <c r="FL83" s="26"/>
      <c r="FM83" s="26"/>
      <c r="FN83" s="26"/>
      <c r="FO83" s="26"/>
      <c r="FP83" s="26"/>
      <c r="FQ83" s="26"/>
      <c r="FR83" s="26"/>
      <c r="FS83" s="26"/>
      <c r="FT83" s="26"/>
      <c r="FU83" s="26"/>
      <c r="FV83" s="26"/>
      <c r="FW83" s="26"/>
      <c r="FX83" s="26"/>
      <c r="FY83" s="26"/>
      <c r="FZ83" s="26"/>
      <c r="GA83" s="26"/>
      <c r="GB83" s="26"/>
      <c r="GC83" s="26"/>
      <c r="GD83" s="26"/>
      <c r="GE83" s="26"/>
      <c r="GF83" s="26"/>
      <c r="GG83" s="26"/>
      <c r="GH83" s="26"/>
      <c r="GI83" s="26"/>
      <c r="GJ83" s="26"/>
      <c r="GK83" s="26"/>
      <c r="GL83" s="26"/>
      <c r="GM83" s="26"/>
      <c r="GN83" s="26"/>
      <c r="GO83" s="26"/>
      <c r="GP83" s="26"/>
      <c r="GQ83" s="26"/>
      <c r="GR83" s="26"/>
      <c r="GS83" s="26"/>
      <c r="GT83" s="26"/>
      <c r="GU83" s="26"/>
      <c r="GV83" s="26"/>
      <c r="GW83" s="26"/>
      <c r="GX83" s="26"/>
      <c r="GY83" s="26"/>
      <c r="GZ83" s="26"/>
      <c r="HA83" s="26"/>
      <c r="HB83" s="26"/>
      <c r="HC83" s="26"/>
      <c r="HD83" s="26"/>
      <c r="HE83" s="26"/>
      <c r="HF83" s="26"/>
      <c r="HG83" s="26"/>
      <c r="HH83" s="26"/>
      <c r="HI83" s="26"/>
      <c r="HJ83" s="26"/>
      <c r="HK83" s="26"/>
      <c r="HL83" s="26"/>
      <c r="HM83" s="26"/>
      <c r="HN83" s="26"/>
      <c r="HO83" s="26"/>
      <c r="HP83" s="26"/>
      <c r="HQ83" s="26"/>
      <c r="HR83" s="26"/>
      <c r="HS83" s="26"/>
      <c r="HT83" s="26"/>
      <c r="HU83" s="26"/>
      <c r="HV83" s="26"/>
      <c r="HW83" s="26"/>
      <c r="HX83" s="26"/>
      <c r="HY83" s="26"/>
      <c r="HZ83" s="26"/>
      <c r="IA83" s="26"/>
      <c r="IB83" s="26"/>
      <c r="IC83" s="26"/>
      <c r="ID83" s="26"/>
      <c r="IE83" s="26"/>
      <c r="IF83" s="26"/>
      <c r="IG83" s="26"/>
      <c r="IH83" s="26"/>
      <c r="II83" s="26"/>
      <c r="IJ83" s="26"/>
      <c r="IK83" s="26"/>
      <c r="IL83" s="26"/>
      <c r="IM83" s="26"/>
      <c r="IN83" s="26"/>
      <c r="IO83" s="26"/>
      <c r="IP83" s="26"/>
      <c r="IQ83" s="26"/>
    </row>
    <row r="84" s="5" customFormat="1" ht="65" spans="1:251">
      <c r="A84" s="21">
        <v>79</v>
      </c>
      <c r="B84" s="25" t="s">
        <v>237</v>
      </c>
      <c r="C84" s="48">
        <v>430</v>
      </c>
      <c r="D84" s="44" t="s">
        <v>238</v>
      </c>
      <c r="E84" s="52" t="s">
        <v>239</v>
      </c>
      <c r="F84" s="44">
        <v>91</v>
      </c>
      <c r="G84" s="25" t="s">
        <v>230</v>
      </c>
      <c r="H84" s="31"/>
      <c r="I84" s="31"/>
      <c r="J84" s="31"/>
      <c r="K84" s="31"/>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row>
    <row r="85" s="5" customFormat="1" ht="104" spans="1:251">
      <c r="A85" s="21">
        <v>80</v>
      </c>
      <c r="B85" s="25" t="s">
        <v>240</v>
      </c>
      <c r="C85" s="48">
        <v>150</v>
      </c>
      <c r="D85" s="44" t="s">
        <v>235</v>
      </c>
      <c r="E85" s="52" t="s">
        <v>241</v>
      </c>
      <c r="F85" s="44">
        <v>94</v>
      </c>
      <c r="G85" s="25" t="s">
        <v>230</v>
      </c>
      <c r="H85" s="31"/>
      <c r="I85" s="31"/>
      <c r="J85" s="31"/>
      <c r="K85" s="31"/>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c r="EO85" s="26"/>
      <c r="EP85" s="26"/>
      <c r="EQ85" s="26"/>
      <c r="ER85" s="26"/>
      <c r="ES85" s="26"/>
      <c r="ET85" s="26"/>
      <c r="EU85" s="26"/>
      <c r="EV85" s="26"/>
      <c r="EW85" s="26"/>
      <c r="EX85" s="26"/>
      <c r="EY85" s="26"/>
      <c r="EZ85" s="26"/>
      <c r="FA85" s="26"/>
      <c r="FB85" s="26"/>
      <c r="FC85" s="26"/>
      <c r="FD85" s="26"/>
      <c r="FE85" s="26"/>
      <c r="FF85" s="26"/>
      <c r="FG85" s="26"/>
      <c r="FH85" s="26"/>
      <c r="FI85" s="26"/>
      <c r="FJ85" s="26"/>
      <c r="FK85" s="26"/>
      <c r="FL85" s="26"/>
      <c r="FM85" s="26"/>
      <c r="FN85" s="26"/>
      <c r="FO85" s="26"/>
      <c r="FP85" s="26"/>
      <c r="FQ85" s="26"/>
      <c r="FR85" s="26"/>
      <c r="FS85" s="26"/>
      <c r="FT85" s="26"/>
      <c r="FU85" s="26"/>
      <c r="FV85" s="26"/>
      <c r="FW85" s="26"/>
      <c r="FX85" s="26"/>
      <c r="FY85" s="26"/>
      <c r="FZ85" s="26"/>
      <c r="GA85" s="26"/>
      <c r="GB85" s="26"/>
      <c r="GC85" s="26"/>
      <c r="GD85" s="26"/>
      <c r="GE85" s="26"/>
      <c r="GF85" s="26"/>
      <c r="GG85" s="26"/>
      <c r="GH85" s="26"/>
      <c r="GI85" s="26"/>
      <c r="GJ85" s="26"/>
      <c r="GK85" s="26"/>
      <c r="GL85" s="26"/>
      <c r="GM85" s="26"/>
      <c r="GN85" s="26"/>
      <c r="GO85" s="26"/>
      <c r="GP85" s="26"/>
      <c r="GQ85" s="26"/>
      <c r="GR85" s="26"/>
      <c r="GS85" s="26"/>
      <c r="GT85" s="26"/>
      <c r="GU85" s="26"/>
      <c r="GV85" s="26"/>
      <c r="GW85" s="26"/>
      <c r="GX85" s="26"/>
      <c r="GY85" s="26"/>
      <c r="GZ85" s="26"/>
      <c r="HA85" s="26"/>
      <c r="HB85" s="26"/>
      <c r="HC85" s="26"/>
      <c r="HD85" s="26"/>
      <c r="HE85" s="26"/>
      <c r="HF85" s="26"/>
      <c r="HG85" s="26"/>
      <c r="HH85" s="26"/>
      <c r="HI85" s="26"/>
      <c r="HJ85" s="26"/>
      <c r="HK85" s="26"/>
      <c r="HL85" s="26"/>
      <c r="HM85" s="26"/>
      <c r="HN85" s="26"/>
      <c r="HO85" s="26"/>
      <c r="HP85" s="26"/>
      <c r="HQ85" s="26"/>
      <c r="HR85" s="26"/>
      <c r="HS85" s="26"/>
      <c r="HT85" s="26"/>
      <c r="HU85" s="26"/>
      <c r="HV85" s="26"/>
      <c r="HW85" s="26"/>
      <c r="HX85" s="26"/>
      <c r="HY85" s="26"/>
      <c r="HZ85" s="26"/>
      <c r="IA85" s="26"/>
      <c r="IB85" s="26"/>
      <c r="IC85" s="26"/>
      <c r="ID85" s="26"/>
      <c r="IE85" s="26"/>
      <c r="IF85" s="26"/>
      <c r="IG85" s="26"/>
      <c r="IH85" s="26"/>
      <c r="II85" s="26"/>
      <c r="IJ85" s="26"/>
      <c r="IK85" s="26"/>
      <c r="IL85" s="26"/>
      <c r="IM85" s="26"/>
      <c r="IN85" s="26"/>
      <c r="IO85" s="26"/>
      <c r="IP85" s="26"/>
      <c r="IQ85" s="26"/>
    </row>
    <row r="86" s="5" customFormat="1" ht="91" spans="1:251">
      <c r="A86" s="21">
        <v>81</v>
      </c>
      <c r="B86" s="25" t="s">
        <v>242</v>
      </c>
      <c r="C86" s="48">
        <v>140</v>
      </c>
      <c r="D86" s="44" t="s">
        <v>235</v>
      </c>
      <c r="E86" s="52" t="s">
        <v>243</v>
      </c>
      <c r="F86" s="44">
        <v>95</v>
      </c>
      <c r="G86" s="25" t="s">
        <v>230</v>
      </c>
      <c r="H86" s="31"/>
      <c r="I86" s="31"/>
      <c r="J86" s="31"/>
      <c r="K86" s="31"/>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c r="EO86" s="26"/>
      <c r="EP86" s="26"/>
      <c r="EQ86" s="26"/>
      <c r="ER86" s="26"/>
      <c r="ES86" s="26"/>
      <c r="ET86" s="26"/>
      <c r="EU86" s="26"/>
      <c r="EV86" s="26"/>
      <c r="EW86" s="26"/>
      <c r="EX86" s="26"/>
      <c r="EY86" s="26"/>
      <c r="EZ86" s="26"/>
      <c r="FA86" s="26"/>
      <c r="FB86" s="26"/>
      <c r="FC86" s="26"/>
      <c r="FD86" s="26"/>
      <c r="FE86" s="26"/>
      <c r="FF86" s="26"/>
      <c r="FG86" s="26"/>
      <c r="FH86" s="26"/>
      <c r="FI86" s="26"/>
      <c r="FJ86" s="26"/>
      <c r="FK86" s="26"/>
      <c r="FL86" s="26"/>
      <c r="FM86" s="26"/>
      <c r="FN86" s="26"/>
      <c r="FO86" s="26"/>
      <c r="FP86" s="26"/>
      <c r="FQ86" s="26"/>
      <c r="FR86" s="26"/>
      <c r="FS86" s="26"/>
      <c r="FT86" s="26"/>
      <c r="FU86" s="26"/>
      <c r="FV86" s="26"/>
      <c r="FW86" s="26"/>
      <c r="FX86" s="26"/>
      <c r="FY86" s="26"/>
      <c r="FZ86" s="26"/>
      <c r="GA86" s="26"/>
      <c r="GB86" s="26"/>
      <c r="GC86" s="26"/>
      <c r="GD86" s="26"/>
      <c r="GE86" s="26"/>
      <c r="GF86" s="26"/>
      <c r="GG86" s="26"/>
      <c r="GH86" s="26"/>
      <c r="GI86" s="26"/>
      <c r="GJ86" s="26"/>
      <c r="GK86" s="26"/>
      <c r="GL86" s="26"/>
      <c r="GM86" s="26"/>
      <c r="GN86" s="26"/>
      <c r="GO86" s="26"/>
      <c r="GP86" s="26"/>
      <c r="GQ86" s="26"/>
      <c r="GR86" s="26"/>
      <c r="GS86" s="26"/>
      <c r="GT86" s="26"/>
      <c r="GU86" s="26"/>
      <c r="GV86" s="26"/>
      <c r="GW86" s="26"/>
      <c r="GX86" s="26"/>
      <c r="GY86" s="26"/>
      <c r="GZ86" s="26"/>
      <c r="HA86" s="26"/>
      <c r="HB86" s="26"/>
      <c r="HC86" s="26"/>
      <c r="HD86" s="26"/>
      <c r="HE86" s="26"/>
      <c r="HF86" s="26"/>
      <c r="HG86" s="26"/>
      <c r="HH86" s="26"/>
      <c r="HI86" s="26"/>
      <c r="HJ86" s="26"/>
      <c r="HK86" s="26"/>
      <c r="HL86" s="26"/>
      <c r="HM86" s="26"/>
      <c r="HN86" s="26"/>
      <c r="HO86" s="26"/>
      <c r="HP86" s="26"/>
      <c r="HQ86" s="26"/>
      <c r="HR86" s="26"/>
      <c r="HS86" s="26"/>
      <c r="HT86" s="26"/>
      <c r="HU86" s="26"/>
      <c r="HV86" s="26"/>
      <c r="HW86" s="26"/>
      <c r="HX86" s="26"/>
      <c r="HY86" s="26"/>
      <c r="HZ86" s="26"/>
      <c r="IA86" s="26"/>
      <c r="IB86" s="26"/>
      <c r="IC86" s="26"/>
      <c r="ID86" s="26"/>
      <c r="IE86" s="26"/>
      <c r="IF86" s="26"/>
      <c r="IG86" s="26"/>
      <c r="IH86" s="26"/>
      <c r="II86" s="26"/>
      <c r="IJ86" s="26"/>
      <c r="IK86" s="26"/>
      <c r="IL86" s="26"/>
      <c r="IM86" s="26"/>
      <c r="IN86" s="26"/>
      <c r="IO86" s="26"/>
      <c r="IP86" s="26"/>
      <c r="IQ86" s="26"/>
    </row>
    <row r="87" s="5" customFormat="1" ht="65" spans="1:251">
      <c r="A87" s="21">
        <v>82</v>
      </c>
      <c r="B87" s="25" t="s">
        <v>244</v>
      </c>
      <c r="C87" s="48">
        <v>100</v>
      </c>
      <c r="D87" s="44" t="s">
        <v>235</v>
      </c>
      <c r="E87" s="52" t="s">
        <v>245</v>
      </c>
      <c r="F87" s="44">
        <v>90</v>
      </c>
      <c r="G87" s="25" t="s">
        <v>230</v>
      </c>
      <c r="H87" s="31"/>
      <c r="I87" s="31"/>
      <c r="J87" s="31"/>
      <c r="K87" s="31"/>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row>
    <row r="88" s="5" customFormat="1" ht="130" spans="1:251">
      <c r="A88" s="21">
        <v>83</v>
      </c>
      <c r="B88" s="25" t="s">
        <v>246</v>
      </c>
      <c r="C88" s="48">
        <v>550</v>
      </c>
      <c r="D88" s="44" t="s">
        <v>235</v>
      </c>
      <c r="E88" s="52" t="s">
        <v>247</v>
      </c>
      <c r="F88" s="44">
        <v>90</v>
      </c>
      <c r="G88" s="25" t="s">
        <v>230</v>
      </c>
      <c r="H88" s="31"/>
      <c r="I88" s="31"/>
      <c r="J88" s="31"/>
      <c r="K88" s="31"/>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c r="EN88" s="26"/>
      <c r="EO88" s="26"/>
      <c r="EP88" s="26"/>
      <c r="EQ88" s="26"/>
      <c r="ER88" s="26"/>
      <c r="ES88" s="26"/>
      <c r="ET88" s="26"/>
      <c r="EU88" s="26"/>
      <c r="EV88" s="26"/>
      <c r="EW88" s="26"/>
      <c r="EX88" s="26"/>
      <c r="EY88" s="26"/>
      <c r="EZ88" s="26"/>
      <c r="FA88" s="26"/>
      <c r="FB88" s="26"/>
      <c r="FC88" s="26"/>
      <c r="FD88" s="26"/>
      <c r="FE88" s="26"/>
      <c r="FF88" s="26"/>
      <c r="FG88" s="26"/>
      <c r="FH88" s="26"/>
      <c r="FI88" s="26"/>
      <c r="FJ88" s="26"/>
      <c r="FK88" s="26"/>
      <c r="FL88" s="26"/>
      <c r="FM88" s="26"/>
      <c r="FN88" s="26"/>
      <c r="FO88" s="26"/>
      <c r="FP88" s="26"/>
      <c r="FQ88" s="26"/>
      <c r="FR88" s="26"/>
      <c r="FS88" s="26"/>
      <c r="FT88" s="26"/>
      <c r="FU88" s="26"/>
      <c r="FV88" s="26"/>
      <c r="FW88" s="26"/>
      <c r="FX88" s="26"/>
      <c r="FY88" s="26"/>
      <c r="FZ88" s="26"/>
      <c r="GA88" s="26"/>
      <c r="GB88" s="26"/>
      <c r="GC88" s="26"/>
      <c r="GD88" s="26"/>
      <c r="GE88" s="26"/>
      <c r="GF88" s="26"/>
      <c r="GG88" s="26"/>
      <c r="GH88" s="26"/>
      <c r="GI88" s="26"/>
      <c r="GJ88" s="26"/>
      <c r="GK88" s="26"/>
      <c r="GL88" s="26"/>
      <c r="GM88" s="26"/>
      <c r="GN88" s="26"/>
      <c r="GO88" s="26"/>
      <c r="GP88" s="26"/>
      <c r="GQ88" s="26"/>
      <c r="GR88" s="26"/>
      <c r="GS88" s="26"/>
      <c r="GT88" s="26"/>
      <c r="GU88" s="26"/>
      <c r="GV88" s="26"/>
      <c r="GW88" s="26"/>
      <c r="GX88" s="26"/>
      <c r="GY88" s="26"/>
      <c r="GZ88" s="26"/>
      <c r="HA88" s="26"/>
      <c r="HB88" s="26"/>
      <c r="HC88" s="26"/>
      <c r="HD88" s="26"/>
      <c r="HE88" s="26"/>
      <c r="HF88" s="26"/>
      <c r="HG88" s="26"/>
      <c r="HH88" s="26"/>
      <c r="HI88" s="26"/>
      <c r="HJ88" s="26"/>
      <c r="HK88" s="26"/>
      <c r="HL88" s="26"/>
      <c r="HM88" s="26"/>
      <c r="HN88" s="26"/>
      <c r="HO88" s="26"/>
      <c r="HP88" s="26"/>
      <c r="HQ88" s="26"/>
      <c r="HR88" s="26"/>
      <c r="HS88" s="26"/>
      <c r="HT88" s="26"/>
      <c r="HU88" s="26"/>
      <c r="HV88" s="26"/>
      <c r="HW88" s="26"/>
      <c r="HX88" s="26"/>
      <c r="HY88" s="26"/>
      <c r="HZ88" s="26"/>
      <c r="IA88" s="26"/>
      <c r="IB88" s="26"/>
      <c r="IC88" s="26"/>
      <c r="ID88" s="26"/>
      <c r="IE88" s="26"/>
      <c r="IF88" s="26"/>
      <c r="IG88" s="26"/>
      <c r="IH88" s="26"/>
      <c r="II88" s="26"/>
      <c r="IJ88" s="26"/>
      <c r="IK88" s="26"/>
      <c r="IL88" s="26"/>
      <c r="IM88" s="26"/>
      <c r="IN88" s="26"/>
      <c r="IO88" s="26"/>
      <c r="IP88" s="26"/>
      <c r="IQ88" s="26"/>
    </row>
    <row r="89" s="5" customFormat="1" ht="78" spans="1:251">
      <c r="A89" s="21">
        <v>84</v>
      </c>
      <c r="B89" s="25" t="s">
        <v>248</v>
      </c>
      <c r="C89" s="48">
        <v>9257.2</v>
      </c>
      <c r="D89" s="44" t="s">
        <v>249</v>
      </c>
      <c r="E89" s="52" t="s">
        <v>250</v>
      </c>
      <c r="F89" s="44">
        <v>93</v>
      </c>
      <c r="G89" s="25" t="s">
        <v>230</v>
      </c>
      <c r="H89" s="31"/>
      <c r="I89" s="31"/>
      <c r="J89" s="31"/>
      <c r="K89" s="31"/>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c r="IM89" s="26"/>
      <c r="IN89" s="26"/>
      <c r="IO89" s="26"/>
      <c r="IP89" s="26"/>
      <c r="IQ89" s="26"/>
    </row>
    <row r="90" s="5" customFormat="1" ht="117" spans="1:251">
      <c r="A90" s="21">
        <v>85</v>
      </c>
      <c r="B90" s="25" t="s">
        <v>251</v>
      </c>
      <c r="C90" s="48">
        <v>1320</v>
      </c>
      <c r="D90" s="44" t="s">
        <v>252</v>
      </c>
      <c r="E90" s="52" t="s">
        <v>253</v>
      </c>
      <c r="F90" s="44">
        <v>95</v>
      </c>
      <c r="G90" s="25" t="s">
        <v>230</v>
      </c>
      <c r="H90" s="31"/>
      <c r="I90" s="31"/>
      <c r="J90" s="31"/>
      <c r="K90" s="31"/>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6"/>
      <c r="EU90" s="26"/>
      <c r="EV90" s="26"/>
      <c r="EW90" s="26"/>
      <c r="EX90" s="26"/>
      <c r="EY90" s="26"/>
      <c r="EZ90" s="26"/>
      <c r="FA90" s="26"/>
      <c r="FB90" s="26"/>
      <c r="FC90" s="26"/>
      <c r="FD90" s="26"/>
      <c r="FE90" s="26"/>
      <c r="FF90" s="26"/>
      <c r="FG90" s="26"/>
      <c r="FH90" s="26"/>
      <c r="FI90" s="26"/>
      <c r="FJ90" s="26"/>
      <c r="FK90" s="26"/>
      <c r="FL90" s="26"/>
      <c r="FM90" s="26"/>
      <c r="FN90" s="26"/>
      <c r="FO90" s="26"/>
      <c r="FP90" s="26"/>
      <c r="FQ90" s="26"/>
      <c r="FR90" s="26"/>
      <c r="FS90" s="26"/>
      <c r="FT90" s="26"/>
      <c r="FU90" s="26"/>
      <c r="FV90" s="26"/>
      <c r="FW90" s="26"/>
      <c r="FX90" s="26"/>
      <c r="FY90" s="26"/>
      <c r="FZ90" s="26"/>
      <c r="GA90" s="26"/>
      <c r="GB90" s="26"/>
      <c r="GC90" s="26"/>
      <c r="GD90" s="26"/>
      <c r="GE90" s="26"/>
      <c r="GF90" s="26"/>
      <c r="GG90" s="26"/>
      <c r="GH90" s="26"/>
      <c r="GI90" s="26"/>
      <c r="GJ90" s="26"/>
      <c r="GK90" s="26"/>
      <c r="GL90" s="26"/>
      <c r="GM90" s="26"/>
      <c r="GN90" s="26"/>
      <c r="GO90" s="26"/>
      <c r="GP90" s="26"/>
      <c r="GQ90" s="26"/>
      <c r="GR90" s="26"/>
      <c r="GS90" s="26"/>
      <c r="GT90" s="26"/>
      <c r="GU90" s="26"/>
      <c r="GV90" s="26"/>
      <c r="GW90" s="26"/>
      <c r="GX90" s="26"/>
      <c r="GY90" s="26"/>
      <c r="GZ90" s="26"/>
      <c r="HA90" s="26"/>
      <c r="HB90" s="26"/>
      <c r="HC90" s="26"/>
      <c r="HD90" s="26"/>
      <c r="HE90" s="26"/>
      <c r="HF90" s="26"/>
      <c r="HG90" s="26"/>
      <c r="HH90" s="26"/>
      <c r="HI90" s="26"/>
      <c r="HJ90" s="26"/>
      <c r="HK90" s="26"/>
      <c r="HL90" s="26"/>
      <c r="HM90" s="26"/>
      <c r="HN90" s="26"/>
      <c r="HO90" s="26"/>
      <c r="HP90" s="26"/>
      <c r="HQ90" s="26"/>
      <c r="HR90" s="26"/>
      <c r="HS90" s="26"/>
      <c r="HT90" s="26"/>
      <c r="HU90" s="26"/>
      <c r="HV90" s="26"/>
      <c r="HW90" s="26"/>
      <c r="HX90" s="26"/>
      <c r="HY90" s="26"/>
      <c r="HZ90" s="26"/>
      <c r="IA90" s="26"/>
      <c r="IB90" s="26"/>
      <c r="IC90" s="26"/>
      <c r="ID90" s="26"/>
      <c r="IE90" s="26"/>
      <c r="IF90" s="26"/>
      <c r="IG90" s="26"/>
      <c r="IH90" s="26"/>
      <c r="II90" s="26"/>
      <c r="IJ90" s="26"/>
      <c r="IK90" s="26"/>
      <c r="IL90" s="26"/>
      <c r="IM90" s="26"/>
      <c r="IN90" s="26"/>
      <c r="IO90" s="26"/>
      <c r="IP90" s="26"/>
      <c r="IQ90" s="26"/>
    </row>
    <row r="91" s="5" customFormat="1" ht="78" spans="1:251">
      <c r="A91" s="21">
        <v>86</v>
      </c>
      <c r="B91" s="25" t="s">
        <v>254</v>
      </c>
      <c r="C91" s="57">
        <v>2700</v>
      </c>
      <c r="D91" s="44" t="s">
        <v>170</v>
      </c>
      <c r="E91" s="52" t="s">
        <v>255</v>
      </c>
      <c r="F91" s="44">
        <v>96</v>
      </c>
      <c r="G91" s="25" t="s">
        <v>230</v>
      </c>
      <c r="H91" s="31"/>
      <c r="I91" s="31"/>
      <c r="J91" s="31"/>
      <c r="K91" s="31"/>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row>
    <row r="92" s="5" customFormat="1" ht="78" spans="1:251">
      <c r="A92" s="21">
        <v>87</v>
      </c>
      <c r="B92" s="25" t="s">
        <v>256</v>
      </c>
      <c r="C92" s="48">
        <v>2000</v>
      </c>
      <c r="D92" s="44" t="s">
        <v>257</v>
      </c>
      <c r="E92" s="52" t="s">
        <v>258</v>
      </c>
      <c r="F92" s="44">
        <v>96</v>
      </c>
      <c r="G92" s="25" t="s">
        <v>259</v>
      </c>
      <c r="H92" s="31"/>
      <c r="I92" s="31"/>
      <c r="J92" s="31"/>
      <c r="K92" s="31"/>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c r="EO92" s="26"/>
      <c r="EP92" s="26"/>
      <c r="EQ92" s="26"/>
      <c r="ER92" s="26"/>
      <c r="ES92" s="26"/>
      <c r="ET92" s="26"/>
      <c r="EU92" s="26"/>
      <c r="EV92" s="26"/>
      <c r="EW92" s="26"/>
      <c r="EX92" s="26"/>
      <c r="EY92" s="26"/>
      <c r="EZ92" s="26"/>
      <c r="FA92" s="26"/>
      <c r="FB92" s="26"/>
      <c r="FC92" s="26"/>
      <c r="FD92" s="26"/>
      <c r="FE92" s="26"/>
      <c r="FF92" s="26"/>
      <c r="FG92" s="26"/>
      <c r="FH92" s="26"/>
      <c r="FI92" s="26"/>
      <c r="FJ92" s="26"/>
      <c r="FK92" s="26"/>
      <c r="FL92" s="26"/>
      <c r="FM92" s="26"/>
      <c r="FN92" s="26"/>
      <c r="FO92" s="26"/>
      <c r="FP92" s="26"/>
      <c r="FQ92" s="26"/>
      <c r="FR92" s="26"/>
      <c r="FS92" s="26"/>
      <c r="FT92" s="26"/>
      <c r="FU92" s="26"/>
      <c r="FV92" s="26"/>
      <c r="FW92" s="26"/>
      <c r="FX92" s="26"/>
      <c r="FY92" s="26"/>
      <c r="FZ92" s="26"/>
      <c r="GA92" s="26"/>
      <c r="GB92" s="26"/>
      <c r="GC92" s="26"/>
      <c r="GD92" s="26"/>
      <c r="GE92" s="26"/>
      <c r="GF92" s="26"/>
      <c r="GG92" s="26"/>
      <c r="GH92" s="26"/>
      <c r="GI92" s="26"/>
      <c r="GJ92" s="26"/>
      <c r="GK92" s="26"/>
      <c r="GL92" s="26"/>
      <c r="GM92" s="26"/>
      <c r="GN92" s="26"/>
      <c r="GO92" s="26"/>
      <c r="GP92" s="26"/>
      <c r="GQ92" s="26"/>
      <c r="GR92" s="26"/>
      <c r="GS92" s="26"/>
      <c r="GT92" s="26"/>
      <c r="GU92" s="26"/>
      <c r="GV92" s="26"/>
      <c r="GW92" s="26"/>
      <c r="GX92" s="26"/>
      <c r="GY92" s="26"/>
      <c r="GZ92" s="26"/>
      <c r="HA92" s="26"/>
      <c r="HB92" s="26"/>
      <c r="HC92" s="26"/>
      <c r="HD92" s="26"/>
      <c r="HE92" s="26"/>
      <c r="HF92" s="26"/>
      <c r="HG92" s="26"/>
      <c r="HH92" s="26"/>
      <c r="HI92" s="26"/>
      <c r="HJ92" s="26"/>
      <c r="HK92" s="26"/>
      <c r="HL92" s="26"/>
      <c r="HM92" s="26"/>
      <c r="HN92" s="26"/>
      <c r="HO92" s="26"/>
      <c r="HP92" s="26"/>
      <c r="HQ92" s="26"/>
      <c r="HR92" s="26"/>
      <c r="HS92" s="26"/>
      <c r="HT92" s="26"/>
      <c r="HU92" s="26"/>
      <c r="HV92" s="26"/>
      <c r="HW92" s="26"/>
      <c r="HX92" s="26"/>
      <c r="HY92" s="26"/>
      <c r="HZ92" s="26"/>
      <c r="IA92" s="26"/>
      <c r="IB92" s="26"/>
      <c r="IC92" s="26"/>
      <c r="ID92" s="26"/>
      <c r="IE92" s="26"/>
      <c r="IF92" s="26"/>
      <c r="IG92" s="26"/>
      <c r="IH92" s="26"/>
      <c r="II92" s="26"/>
      <c r="IJ92" s="26"/>
      <c r="IK92" s="26"/>
      <c r="IL92" s="26"/>
      <c r="IM92" s="26"/>
      <c r="IN92" s="26"/>
      <c r="IO92" s="26"/>
      <c r="IP92" s="26"/>
      <c r="IQ92" s="26"/>
    </row>
    <row r="93" s="5" customFormat="1" ht="52" spans="1:251">
      <c r="A93" s="21">
        <v>88</v>
      </c>
      <c r="B93" s="25" t="s">
        <v>260</v>
      </c>
      <c r="C93" s="58">
        <v>10000</v>
      </c>
      <c r="D93" s="56" t="s">
        <v>261</v>
      </c>
      <c r="E93" s="55" t="s">
        <v>262</v>
      </c>
      <c r="F93" s="56">
        <v>95</v>
      </c>
      <c r="G93" s="25" t="s">
        <v>263</v>
      </c>
      <c r="H93" s="27"/>
      <c r="I93" s="27"/>
      <c r="J93" s="27"/>
      <c r="K93" s="27"/>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c r="EN93" s="26"/>
      <c r="EO93" s="26"/>
      <c r="EP93" s="26"/>
      <c r="EQ93" s="26"/>
      <c r="ER93" s="26"/>
      <c r="ES93" s="26"/>
      <c r="ET93" s="26"/>
      <c r="EU93" s="26"/>
      <c r="EV93" s="26"/>
      <c r="EW93" s="26"/>
      <c r="EX93" s="26"/>
      <c r="EY93" s="26"/>
      <c r="EZ93" s="26"/>
      <c r="FA93" s="26"/>
      <c r="FB93" s="26"/>
      <c r="FC93" s="26"/>
      <c r="FD93" s="26"/>
      <c r="FE93" s="26"/>
      <c r="FF93" s="26"/>
      <c r="FG93" s="26"/>
      <c r="FH93" s="26"/>
      <c r="FI93" s="26"/>
      <c r="FJ93" s="26"/>
      <c r="FK93" s="26"/>
      <c r="FL93" s="26"/>
      <c r="FM93" s="26"/>
      <c r="FN93" s="26"/>
      <c r="FO93" s="26"/>
      <c r="FP93" s="26"/>
      <c r="FQ93" s="26"/>
      <c r="FR93" s="26"/>
      <c r="FS93" s="26"/>
      <c r="FT93" s="26"/>
      <c r="FU93" s="26"/>
      <c r="FV93" s="26"/>
      <c r="FW93" s="26"/>
      <c r="FX93" s="26"/>
      <c r="FY93" s="26"/>
      <c r="FZ93" s="26"/>
      <c r="GA93" s="26"/>
      <c r="GB93" s="26"/>
      <c r="GC93" s="26"/>
      <c r="GD93" s="26"/>
      <c r="GE93" s="26"/>
      <c r="GF93" s="26"/>
      <c r="GG93" s="26"/>
      <c r="GH93" s="26"/>
      <c r="GI93" s="26"/>
      <c r="GJ93" s="26"/>
      <c r="GK93" s="26"/>
      <c r="GL93" s="26"/>
      <c r="GM93" s="26"/>
      <c r="GN93" s="26"/>
      <c r="GO93" s="26"/>
      <c r="GP93" s="26"/>
      <c r="GQ93" s="26"/>
      <c r="GR93" s="26"/>
      <c r="GS93" s="26"/>
      <c r="GT93" s="26"/>
      <c r="GU93" s="26"/>
      <c r="GV93" s="26"/>
      <c r="GW93" s="26"/>
      <c r="GX93" s="26"/>
      <c r="GY93" s="26"/>
      <c r="GZ93" s="26"/>
      <c r="HA93" s="26"/>
      <c r="HB93" s="26"/>
      <c r="HC93" s="26"/>
      <c r="HD93" s="26"/>
      <c r="HE93" s="26"/>
      <c r="HF93" s="26"/>
      <c r="HG93" s="26"/>
      <c r="HH93" s="26"/>
      <c r="HI93" s="26"/>
      <c r="HJ93" s="26"/>
      <c r="HK93" s="26"/>
      <c r="HL93" s="26"/>
      <c r="HM93" s="26"/>
      <c r="HN93" s="26"/>
      <c r="HO93" s="26"/>
      <c r="HP93" s="26"/>
      <c r="HQ93" s="26"/>
      <c r="HR93" s="26"/>
      <c r="HS93" s="26"/>
      <c r="HT93" s="26"/>
      <c r="HU93" s="26"/>
      <c r="HV93" s="26"/>
      <c r="HW93" s="26"/>
      <c r="HX93" s="26"/>
      <c r="HY93" s="26"/>
      <c r="HZ93" s="26"/>
      <c r="IA93" s="26"/>
      <c r="IB93" s="26"/>
      <c r="IC93" s="26"/>
      <c r="ID93" s="26"/>
      <c r="IE93" s="26"/>
      <c r="IF93" s="26"/>
      <c r="IG93" s="26"/>
      <c r="IH93" s="26"/>
      <c r="II93" s="26"/>
      <c r="IJ93" s="26"/>
      <c r="IK93" s="26"/>
      <c r="IL93" s="26"/>
      <c r="IM93" s="26"/>
      <c r="IN93" s="26"/>
      <c r="IO93" s="26"/>
      <c r="IP93" s="26"/>
      <c r="IQ93" s="26"/>
    </row>
    <row r="94" s="5" customFormat="1" ht="78" spans="1:251">
      <c r="A94" s="21">
        <v>89</v>
      </c>
      <c r="B94" s="25" t="s">
        <v>264</v>
      </c>
      <c r="C94" s="48">
        <v>9941.382</v>
      </c>
      <c r="D94" s="44" t="s">
        <v>48</v>
      </c>
      <c r="E94" s="52" t="s">
        <v>265</v>
      </c>
      <c r="F94" s="44">
        <v>95</v>
      </c>
      <c r="G94" s="25" t="s">
        <v>263</v>
      </c>
      <c r="H94" s="31"/>
      <c r="I94" s="31"/>
      <c r="J94" s="31"/>
      <c r="K94" s="31"/>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row>
    <row r="95" s="5" customFormat="1" ht="117" spans="1:251">
      <c r="A95" s="21">
        <v>90</v>
      </c>
      <c r="B95" s="25" t="s">
        <v>266</v>
      </c>
      <c r="C95" s="58">
        <v>1000</v>
      </c>
      <c r="D95" s="25" t="s">
        <v>267</v>
      </c>
      <c r="E95" s="28" t="s">
        <v>268</v>
      </c>
      <c r="F95" s="59">
        <v>98</v>
      </c>
      <c r="G95" s="25" t="s">
        <v>263</v>
      </c>
      <c r="H95" s="27"/>
      <c r="I95" s="27"/>
      <c r="J95" s="27"/>
      <c r="K95" s="27"/>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c r="DW95" s="26"/>
      <c r="DX95" s="26"/>
      <c r="DY95" s="26"/>
      <c r="DZ95" s="26"/>
      <c r="EA95" s="26"/>
      <c r="EB95" s="26"/>
      <c r="EC95" s="26"/>
      <c r="ED95" s="26"/>
      <c r="EE95" s="26"/>
      <c r="EF95" s="26"/>
      <c r="EG95" s="26"/>
      <c r="EH95" s="26"/>
      <c r="EI95" s="26"/>
      <c r="EJ95" s="26"/>
      <c r="EK95" s="26"/>
      <c r="EL95" s="26"/>
      <c r="EM95" s="26"/>
      <c r="EN95" s="26"/>
      <c r="EO95" s="26"/>
      <c r="EP95" s="26"/>
      <c r="EQ95" s="26"/>
      <c r="ER95" s="26"/>
      <c r="ES95" s="26"/>
      <c r="ET95" s="26"/>
      <c r="EU95" s="26"/>
      <c r="EV95" s="26"/>
      <c r="EW95" s="26"/>
      <c r="EX95" s="26"/>
      <c r="EY95" s="26"/>
      <c r="EZ95" s="26"/>
      <c r="FA95" s="26"/>
      <c r="FB95" s="26"/>
      <c r="FC95" s="26"/>
      <c r="FD95" s="26"/>
      <c r="FE95" s="26"/>
      <c r="FF95" s="26"/>
      <c r="FG95" s="26"/>
      <c r="FH95" s="26"/>
      <c r="FI95" s="26"/>
      <c r="FJ95" s="26"/>
      <c r="FK95" s="26"/>
      <c r="FL95" s="26"/>
      <c r="FM95" s="26"/>
      <c r="FN95" s="26"/>
      <c r="FO95" s="26"/>
      <c r="FP95" s="26"/>
      <c r="FQ95" s="26"/>
      <c r="FR95" s="26"/>
      <c r="FS95" s="26"/>
      <c r="FT95" s="26"/>
      <c r="FU95" s="26"/>
      <c r="FV95" s="26"/>
      <c r="FW95" s="26"/>
      <c r="FX95" s="26"/>
      <c r="FY95" s="26"/>
      <c r="FZ95" s="26"/>
      <c r="GA95" s="26"/>
      <c r="GB95" s="26"/>
      <c r="GC95" s="26"/>
      <c r="GD95" s="26"/>
      <c r="GE95" s="26"/>
      <c r="GF95" s="26"/>
      <c r="GG95" s="26"/>
      <c r="GH95" s="26"/>
      <c r="GI95" s="26"/>
      <c r="GJ95" s="26"/>
      <c r="GK95" s="26"/>
      <c r="GL95" s="26"/>
      <c r="GM95" s="26"/>
      <c r="GN95" s="26"/>
      <c r="GO95" s="26"/>
      <c r="GP95" s="26"/>
      <c r="GQ95" s="26"/>
      <c r="GR95" s="26"/>
      <c r="GS95" s="26"/>
      <c r="GT95" s="26"/>
      <c r="GU95" s="26"/>
      <c r="GV95" s="26"/>
      <c r="GW95" s="26"/>
      <c r="GX95" s="26"/>
      <c r="GY95" s="26"/>
      <c r="GZ95" s="26"/>
      <c r="HA95" s="26"/>
      <c r="HB95" s="26"/>
      <c r="HC95" s="26"/>
      <c r="HD95" s="26"/>
      <c r="HE95" s="26"/>
      <c r="HF95" s="26"/>
      <c r="HG95" s="26"/>
      <c r="HH95" s="26"/>
      <c r="HI95" s="26"/>
      <c r="HJ95" s="26"/>
      <c r="HK95" s="26"/>
      <c r="HL95" s="26"/>
      <c r="HM95" s="26"/>
      <c r="HN95" s="26"/>
      <c r="HO95" s="26"/>
      <c r="HP95" s="26"/>
      <c r="HQ95" s="26"/>
      <c r="HR95" s="26"/>
      <c r="HS95" s="26"/>
      <c r="HT95" s="26"/>
      <c r="HU95" s="26"/>
      <c r="HV95" s="26"/>
      <c r="HW95" s="26"/>
      <c r="HX95" s="26"/>
      <c r="HY95" s="26"/>
      <c r="HZ95" s="26"/>
      <c r="IA95" s="26"/>
      <c r="IB95" s="26"/>
      <c r="IC95" s="26"/>
      <c r="ID95" s="26"/>
      <c r="IE95" s="26"/>
      <c r="IF95" s="26"/>
      <c r="IG95" s="26"/>
      <c r="IH95" s="26"/>
      <c r="II95" s="26"/>
      <c r="IJ95" s="26"/>
      <c r="IK95" s="26"/>
      <c r="IL95" s="26"/>
      <c r="IM95" s="26"/>
      <c r="IN95" s="26"/>
      <c r="IO95" s="26"/>
      <c r="IP95" s="26"/>
      <c r="IQ95" s="26"/>
    </row>
    <row r="96" s="5" customFormat="1" ht="117" spans="1:251">
      <c r="A96" s="21">
        <v>91</v>
      </c>
      <c r="B96" s="25" t="s">
        <v>269</v>
      </c>
      <c r="C96" s="58">
        <v>2305</v>
      </c>
      <c r="D96" s="58" t="s">
        <v>270</v>
      </c>
      <c r="E96" s="60" t="s">
        <v>271</v>
      </c>
      <c r="F96" s="25">
        <v>95</v>
      </c>
      <c r="G96" s="25" t="s">
        <v>263</v>
      </c>
      <c r="H96" s="27"/>
      <c r="I96" s="27"/>
      <c r="J96" s="27"/>
      <c r="K96" s="27"/>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c r="EN96" s="26"/>
      <c r="EO96" s="26"/>
      <c r="EP96" s="26"/>
      <c r="EQ96" s="26"/>
      <c r="ER96" s="26"/>
      <c r="ES96" s="26"/>
      <c r="ET96" s="26"/>
      <c r="EU96" s="26"/>
      <c r="EV96" s="26"/>
      <c r="EW96" s="26"/>
      <c r="EX96" s="26"/>
      <c r="EY96" s="26"/>
      <c r="EZ96" s="26"/>
      <c r="FA96" s="26"/>
      <c r="FB96" s="26"/>
      <c r="FC96" s="26"/>
      <c r="FD96" s="26"/>
      <c r="FE96" s="26"/>
      <c r="FF96" s="26"/>
      <c r="FG96" s="26"/>
      <c r="FH96" s="26"/>
      <c r="FI96" s="26"/>
      <c r="FJ96" s="26"/>
      <c r="FK96" s="26"/>
      <c r="FL96" s="26"/>
      <c r="FM96" s="26"/>
      <c r="FN96" s="26"/>
      <c r="FO96" s="26"/>
      <c r="FP96" s="26"/>
      <c r="FQ96" s="26"/>
      <c r="FR96" s="26"/>
      <c r="FS96" s="26"/>
      <c r="FT96" s="26"/>
      <c r="FU96" s="26"/>
      <c r="FV96" s="26"/>
      <c r="FW96" s="26"/>
      <c r="FX96" s="26"/>
      <c r="FY96" s="26"/>
      <c r="FZ96" s="26"/>
      <c r="GA96" s="26"/>
      <c r="GB96" s="26"/>
      <c r="GC96" s="26"/>
      <c r="GD96" s="26"/>
      <c r="GE96" s="26"/>
      <c r="GF96" s="26"/>
      <c r="GG96" s="26"/>
      <c r="GH96" s="26"/>
      <c r="GI96" s="26"/>
      <c r="GJ96" s="26"/>
      <c r="GK96" s="26"/>
      <c r="GL96" s="26"/>
      <c r="GM96" s="26"/>
      <c r="GN96" s="26"/>
      <c r="GO96" s="26"/>
      <c r="GP96" s="26"/>
      <c r="GQ96" s="26"/>
      <c r="GR96" s="26"/>
      <c r="GS96" s="26"/>
      <c r="GT96" s="26"/>
      <c r="GU96" s="26"/>
      <c r="GV96" s="26"/>
      <c r="GW96" s="26"/>
      <c r="GX96" s="26"/>
      <c r="GY96" s="26"/>
      <c r="GZ96" s="26"/>
      <c r="HA96" s="26"/>
      <c r="HB96" s="26"/>
      <c r="HC96" s="26"/>
      <c r="HD96" s="26"/>
      <c r="HE96" s="26"/>
      <c r="HF96" s="26"/>
      <c r="HG96" s="26"/>
      <c r="HH96" s="26"/>
      <c r="HI96" s="26"/>
      <c r="HJ96" s="26"/>
      <c r="HK96" s="26"/>
      <c r="HL96" s="26"/>
      <c r="HM96" s="26"/>
      <c r="HN96" s="26"/>
      <c r="HO96" s="26"/>
      <c r="HP96" s="26"/>
      <c r="HQ96" s="26"/>
      <c r="HR96" s="26"/>
      <c r="HS96" s="26"/>
      <c r="HT96" s="26"/>
      <c r="HU96" s="26"/>
      <c r="HV96" s="26"/>
      <c r="HW96" s="26"/>
      <c r="HX96" s="26"/>
      <c r="HY96" s="26"/>
      <c r="HZ96" s="26"/>
      <c r="IA96" s="26"/>
      <c r="IB96" s="26"/>
      <c r="IC96" s="26"/>
      <c r="ID96" s="26"/>
      <c r="IE96" s="26"/>
      <c r="IF96" s="26"/>
      <c r="IG96" s="26"/>
      <c r="IH96" s="26"/>
      <c r="II96" s="26"/>
      <c r="IJ96" s="26"/>
      <c r="IK96" s="26"/>
      <c r="IL96" s="26"/>
      <c r="IM96" s="26"/>
      <c r="IN96" s="26"/>
      <c r="IO96" s="26"/>
      <c r="IP96" s="26"/>
      <c r="IQ96" s="26"/>
    </row>
    <row r="97" s="5" customFormat="1" ht="104" spans="1:251">
      <c r="A97" s="21">
        <v>92</v>
      </c>
      <c r="B97" s="25" t="s">
        <v>272</v>
      </c>
      <c r="C97" s="58">
        <v>693.6</v>
      </c>
      <c r="D97" s="58" t="s">
        <v>273</v>
      </c>
      <c r="E97" s="60" t="s">
        <v>274</v>
      </c>
      <c r="F97" s="25">
        <v>100</v>
      </c>
      <c r="G97" s="25" t="s">
        <v>263</v>
      </c>
      <c r="H97" s="27"/>
      <c r="I97" s="27"/>
      <c r="J97" s="27"/>
      <c r="K97" s="27"/>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c r="EP97" s="26"/>
      <c r="EQ97" s="26"/>
      <c r="ER97" s="26"/>
      <c r="ES97" s="26"/>
      <c r="ET97" s="26"/>
      <c r="EU97" s="26"/>
      <c r="EV97" s="26"/>
      <c r="EW97" s="26"/>
      <c r="EX97" s="26"/>
      <c r="EY97" s="26"/>
      <c r="EZ97" s="26"/>
      <c r="FA97" s="26"/>
      <c r="FB97" s="26"/>
      <c r="FC97" s="26"/>
      <c r="FD97" s="26"/>
      <c r="FE97" s="26"/>
      <c r="FF97" s="26"/>
      <c r="FG97" s="26"/>
      <c r="FH97" s="26"/>
      <c r="FI97" s="26"/>
      <c r="FJ97" s="26"/>
      <c r="FK97" s="26"/>
      <c r="FL97" s="26"/>
      <c r="FM97" s="26"/>
      <c r="FN97" s="26"/>
      <c r="FO97" s="26"/>
      <c r="FP97" s="26"/>
      <c r="FQ97" s="26"/>
      <c r="FR97" s="26"/>
      <c r="FS97" s="26"/>
      <c r="FT97" s="26"/>
      <c r="FU97" s="26"/>
      <c r="FV97" s="26"/>
      <c r="FW97" s="26"/>
      <c r="FX97" s="26"/>
      <c r="FY97" s="26"/>
      <c r="FZ97" s="26"/>
      <c r="GA97" s="26"/>
      <c r="GB97" s="26"/>
      <c r="GC97" s="26"/>
      <c r="GD97" s="26"/>
      <c r="GE97" s="26"/>
      <c r="GF97" s="26"/>
      <c r="GG97" s="26"/>
      <c r="GH97" s="26"/>
      <c r="GI97" s="26"/>
      <c r="GJ97" s="26"/>
      <c r="GK97" s="26"/>
      <c r="GL97" s="26"/>
      <c r="GM97" s="26"/>
      <c r="GN97" s="26"/>
      <c r="GO97" s="26"/>
      <c r="GP97" s="26"/>
      <c r="GQ97" s="26"/>
      <c r="GR97" s="26"/>
      <c r="GS97" s="26"/>
      <c r="GT97" s="26"/>
      <c r="GU97" s="26"/>
      <c r="GV97" s="26"/>
      <c r="GW97" s="26"/>
      <c r="GX97" s="26"/>
      <c r="GY97" s="26"/>
      <c r="GZ97" s="26"/>
      <c r="HA97" s="26"/>
      <c r="HB97" s="26"/>
      <c r="HC97" s="26"/>
      <c r="HD97" s="26"/>
      <c r="HE97" s="26"/>
      <c r="HF97" s="26"/>
      <c r="HG97" s="26"/>
      <c r="HH97" s="26"/>
      <c r="HI97" s="26"/>
      <c r="HJ97" s="26"/>
      <c r="HK97" s="26"/>
      <c r="HL97" s="26"/>
      <c r="HM97" s="26"/>
      <c r="HN97" s="26"/>
      <c r="HO97" s="26"/>
      <c r="HP97" s="26"/>
      <c r="HQ97" s="26"/>
      <c r="HR97" s="26"/>
      <c r="HS97" s="26"/>
      <c r="HT97" s="26"/>
      <c r="HU97" s="26"/>
      <c r="HV97" s="26"/>
      <c r="HW97" s="26"/>
      <c r="HX97" s="26"/>
      <c r="HY97" s="26"/>
      <c r="HZ97" s="26"/>
      <c r="IA97" s="26"/>
      <c r="IB97" s="26"/>
      <c r="IC97" s="26"/>
      <c r="ID97" s="26"/>
      <c r="IE97" s="26"/>
      <c r="IF97" s="26"/>
      <c r="IG97" s="26"/>
      <c r="IH97" s="26"/>
      <c r="II97" s="26"/>
      <c r="IJ97" s="26"/>
      <c r="IK97" s="26"/>
      <c r="IL97" s="26"/>
      <c r="IM97" s="26"/>
      <c r="IN97" s="26"/>
      <c r="IO97" s="26"/>
      <c r="IP97" s="26"/>
      <c r="IQ97" s="26"/>
    </row>
    <row r="98" s="5" customFormat="1" ht="130" spans="1:251">
      <c r="A98" s="21">
        <v>93</v>
      </c>
      <c r="B98" s="25" t="s">
        <v>275</v>
      </c>
      <c r="C98" s="58">
        <v>3200</v>
      </c>
      <c r="D98" s="61" t="s">
        <v>276</v>
      </c>
      <c r="E98" s="60" t="s">
        <v>277</v>
      </c>
      <c r="F98" s="58">
        <v>98</v>
      </c>
      <c r="G98" s="25" t="s">
        <v>263</v>
      </c>
      <c r="H98" s="27"/>
      <c r="I98" s="27"/>
      <c r="J98" s="27"/>
      <c r="K98" s="27"/>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c r="EP98" s="26"/>
      <c r="EQ98" s="26"/>
      <c r="ER98" s="26"/>
      <c r="ES98" s="26"/>
      <c r="ET98" s="26"/>
      <c r="EU98" s="26"/>
      <c r="EV98" s="26"/>
      <c r="EW98" s="26"/>
      <c r="EX98" s="26"/>
      <c r="EY98" s="26"/>
      <c r="EZ98" s="26"/>
      <c r="FA98" s="26"/>
      <c r="FB98" s="26"/>
      <c r="FC98" s="26"/>
      <c r="FD98" s="26"/>
      <c r="FE98" s="26"/>
      <c r="FF98" s="26"/>
      <c r="FG98" s="26"/>
      <c r="FH98" s="26"/>
      <c r="FI98" s="26"/>
      <c r="FJ98" s="26"/>
      <c r="FK98" s="26"/>
      <c r="FL98" s="26"/>
      <c r="FM98" s="26"/>
      <c r="FN98" s="26"/>
      <c r="FO98" s="26"/>
      <c r="FP98" s="26"/>
      <c r="FQ98" s="26"/>
      <c r="FR98" s="26"/>
      <c r="FS98" s="26"/>
      <c r="FT98" s="26"/>
      <c r="FU98" s="26"/>
      <c r="FV98" s="26"/>
      <c r="FW98" s="26"/>
      <c r="FX98" s="26"/>
      <c r="FY98" s="26"/>
      <c r="FZ98" s="26"/>
      <c r="GA98" s="26"/>
      <c r="GB98" s="26"/>
      <c r="GC98" s="26"/>
      <c r="GD98" s="26"/>
      <c r="GE98" s="26"/>
      <c r="GF98" s="26"/>
      <c r="GG98" s="26"/>
      <c r="GH98" s="26"/>
      <c r="GI98" s="26"/>
      <c r="GJ98" s="26"/>
      <c r="GK98" s="26"/>
      <c r="GL98" s="26"/>
      <c r="GM98" s="26"/>
      <c r="GN98" s="26"/>
      <c r="GO98" s="26"/>
      <c r="GP98" s="26"/>
      <c r="GQ98" s="26"/>
      <c r="GR98" s="26"/>
      <c r="GS98" s="26"/>
      <c r="GT98" s="26"/>
      <c r="GU98" s="26"/>
      <c r="GV98" s="26"/>
      <c r="GW98" s="26"/>
      <c r="GX98" s="26"/>
      <c r="GY98" s="26"/>
      <c r="GZ98" s="26"/>
      <c r="HA98" s="26"/>
      <c r="HB98" s="26"/>
      <c r="HC98" s="26"/>
      <c r="HD98" s="26"/>
      <c r="HE98" s="26"/>
      <c r="HF98" s="26"/>
      <c r="HG98" s="26"/>
      <c r="HH98" s="26"/>
      <c r="HI98" s="26"/>
      <c r="HJ98" s="26"/>
      <c r="HK98" s="26"/>
      <c r="HL98" s="26"/>
      <c r="HM98" s="26"/>
      <c r="HN98" s="26"/>
      <c r="HO98" s="26"/>
      <c r="HP98" s="26"/>
      <c r="HQ98" s="26"/>
      <c r="HR98" s="26"/>
      <c r="HS98" s="26"/>
      <c r="HT98" s="26"/>
      <c r="HU98" s="26"/>
      <c r="HV98" s="26"/>
      <c r="HW98" s="26"/>
      <c r="HX98" s="26"/>
      <c r="HY98" s="26"/>
      <c r="HZ98" s="26"/>
      <c r="IA98" s="26"/>
      <c r="IB98" s="26"/>
      <c r="IC98" s="26"/>
      <c r="ID98" s="26"/>
      <c r="IE98" s="26"/>
      <c r="IF98" s="26"/>
      <c r="IG98" s="26"/>
      <c r="IH98" s="26"/>
      <c r="II98" s="26"/>
      <c r="IJ98" s="26"/>
      <c r="IK98" s="26"/>
      <c r="IL98" s="26"/>
      <c r="IM98" s="26"/>
      <c r="IN98" s="26"/>
      <c r="IO98" s="26"/>
      <c r="IP98" s="26"/>
      <c r="IQ98" s="26"/>
    </row>
    <row r="99" s="5" customFormat="1" ht="65" spans="1:251">
      <c r="A99" s="21">
        <v>94</v>
      </c>
      <c r="B99" s="25" t="s">
        <v>278</v>
      </c>
      <c r="C99" s="58">
        <v>25000</v>
      </c>
      <c r="D99" s="58" t="s">
        <v>279</v>
      </c>
      <c r="E99" s="60" t="s">
        <v>280</v>
      </c>
      <c r="F99" s="58">
        <v>92</v>
      </c>
      <c r="G99" s="25" t="s">
        <v>263</v>
      </c>
      <c r="H99" s="27"/>
      <c r="I99" s="27"/>
      <c r="J99" s="27"/>
      <c r="K99" s="27"/>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c r="EP99" s="26"/>
      <c r="EQ99" s="26"/>
      <c r="ER99" s="26"/>
      <c r="ES99" s="26"/>
      <c r="ET99" s="26"/>
      <c r="EU99" s="26"/>
      <c r="EV99" s="26"/>
      <c r="EW99" s="26"/>
      <c r="EX99" s="26"/>
      <c r="EY99" s="26"/>
      <c r="EZ99" s="26"/>
      <c r="FA99" s="26"/>
      <c r="FB99" s="26"/>
      <c r="FC99" s="26"/>
      <c r="FD99" s="26"/>
      <c r="FE99" s="26"/>
      <c r="FF99" s="26"/>
      <c r="FG99" s="26"/>
      <c r="FH99" s="26"/>
      <c r="FI99" s="26"/>
      <c r="FJ99" s="26"/>
      <c r="FK99" s="26"/>
      <c r="FL99" s="26"/>
      <c r="FM99" s="26"/>
      <c r="FN99" s="26"/>
      <c r="FO99" s="26"/>
      <c r="FP99" s="26"/>
      <c r="FQ99" s="26"/>
      <c r="FR99" s="26"/>
      <c r="FS99" s="26"/>
      <c r="FT99" s="26"/>
      <c r="FU99" s="26"/>
      <c r="FV99" s="26"/>
      <c r="FW99" s="26"/>
      <c r="FX99" s="26"/>
      <c r="FY99" s="26"/>
      <c r="FZ99" s="26"/>
      <c r="GA99" s="26"/>
      <c r="GB99" s="26"/>
      <c r="GC99" s="26"/>
      <c r="GD99" s="26"/>
      <c r="GE99" s="26"/>
      <c r="GF99" s="26"/>
      <c r="GG99" s="26"/>
      <c r="GH99" s="26"/>
      <c r="GI99" s="26"/>
      <c r="GJ99" s="26"/>
      <c r="GK99" s="26"/>
      <c r="GL99" s="26"/>
      <c r="GM99" s="26"/>
      <c r="GN99" s="26"/>
      <c r="GO99" s="26"/>
      <c r="GP99" s="26"/>
      <c r="GQ99" s="26"/>
      <c r="GR99" s="26"/>
      <c r="GS99" s="26"/>
      <c r="GT99" s="26"/>
      <c r="GU99" s="26"/>
      <c r="GV99" s="26"/>
      <c r="GW99" s="26"/>
      <c r="GX99" s="26"/>
      <c r="GY99" s="26"/>
      <c r="GZ99" s="26"/>
      <c r="HA99" s="26"/>
      <c r="HB99" s="26"/>
      <c r="HC99" s="26"/>
      <c r="HD99" s="26"/>
      <c r="HE99" s="26"/>
      <c r="HF99" s="26"/>
      <c r="HG99" s="26"/>
      <c r="HH99" s="26"/>
      <c r="HI99" s="26"/>
      <c r="HJ99" s="26"/>
      <c r="HK99" s="26"/>
      <c r="HL99" s="26"/>
      <c r="HM99" s="26"/>
      <c r="HN99" s="26"/>
      <c r="HO99" s="26"/>
      <c r="HP99" s="26"/>
      <c r="HQ99" s="26"/>
      <c r="HR99" s="26"/>
      <c r="HS99" s="26"/>
      <c r="HT99" s="26"/>
      <c r="HU99" s="26"/>
      <c r="HV99" s="26"/>
      <c r="HW99" s="26"/>
      <c r="HX99" s="26"/>
      <c r="HY99" s="26"/>
      <c r="HZ99" s="26"/>
      <c r="IA99" s="26"/>
      <c r="IB99" s="26"/>
      <c r="IC99" s="26"/>
      <c r="ID99" s="26"/>
      <c r="IE99" s="26"/>
      <c r="IF99" s="26"/>
      <c r="IG99" s="26"/>
      <c r="IH99" s="26"/>
      <c r="II99" s="26"/>
      <c r="IJ99" s="26"/>
      <c r="IK99" s="26"/>
      <c r="IL99" s="26"/>
      <c r="IM99" s="26"/>
      <c r="IN99" s="26"/>
      <c r="IO99" s="26"/>
      <c r="IP99" s="26"/>
      <c r="IQ99" s="26"/>
    </row>
    <row r="100" s="5" customFormat="1" ht="65" spans="1:251">
      <c r="A100" s="21">
        <v>95</v>
      </c>
      <c r="B100" s="25" t="s">
        <v>281</v>
      </c>
      <c r="C100" s="58">
        <v>2000</v>
      </c>
      <c r="D100" s="25" t="s">
        <v>282</v>
      </c>
      <c r="E100" s="60" t="s">
        <v>283</v>
      </c>
      <c r="F100" s="25">
        <v>100</v>
      </c>
      <c r="G100" s="25" t="s">
        <v>263</v>
      </c>
      <c r="H100" s="27"/>
      <c r="I100" s="27"/>
      <c r="J100" s="27"/>
      <c r="K100" s="27"/>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c r="FH100" s="26"/>
      <c r="FI100" s="26"/>
      <c r="FJ100" s="26"/>
      <c r="FK100" s="26"/>
      <c r="FL100" s="26"/>
      <c r="FM100" s="26"/>
      <c r="FN100" s="26"/>
      <c r="FO100" s="26"/>
      <c r="FP100" s="26"/>
      <c r="FQ100" s="26"/>
      <c r="FR100" s="26"/>
      <c r="FS100" s="26"/>
      <c r="FT100" s="26"/>
      <c r="FU100" s="26"/>
      <c r="FV100" s="26"/>
      <c r="FW100" s="26"/>
      <c r="FX100" s="26"/>
      <c r="FY100" s="26"/>
      <c r="FZ100" s="26"/>
      <c r="GA100" s="26"/>
      <c r="GB100" s="26"/>
      <c r="GC100" s="26"/>
      <c r="GD100" s="26"/>
      <c r="GE100" s="26"/>
      <c r="GF100" s="26"/>
      <c r="GG100" s="26"/>
      <c r="GH100" s="26"/>
      <c r="GI100" s="26"/>
      <c r="GJ100" s="26"/>
      <c r="GK100" s="26"/>
      <c r="GL100" s="26"/>
      <c r="GM100" s="26"/>
      <c r="GN100" s="26"/>
      <c r="GO100" s="26"/>
      <c r="GP100" s="26"/>
      <c r="GQ100" s="26"/>
      <c r="GR100" s="26"/>
      <c r="GS100" s="26"/>
      <c r="GT100" s="26"/>
      <c r="GU100" s="26"/>
      <c r="GV100" s="26"/>
      <c r="GW100" s="26"/>
      <c r="GX100" s="26"/>
      <c r="GY100" s="26"/>
      <c r="GZ100" s="26"/>
      <c r="HA100" s="26"/>
      <c r="HB100" s="26"/>
      <c r="HC100" s="26"/>
      <c r="HD100" s="26"/>
      <c r="HE100" s="26"/>
      <c r="HF100" s="26"/>
      <c r="HG100" s="26"/>
      <c r="HH100" s="26"/>
      <c r="HI100" s="26"/>
      <c r="HJ100" s="26"/>
      <c r="HK100" s="26"/>
      <c r="HL100" s="26"/>
      <c r="HM100" s="26"/>
      <c r="HN100" s="26"/>
      <c r="HO100" s="26"/>
      <c r="HP100" s="26"/>
      <c r="HQ100" s="26"/>
      <c r="HR100" s="26"/>
      <c r="HS100" s="26"/>
      <c r="HT100" s="26"/>
      <c r="HU100" s="26"/>
      <c r="HV100" s="26"/>
      <c r="HW100" s="26"/>
      <c r="HX100" s="26"/>
      <c r="HY100" s="26"/>
      <c r="HZ100" s="26"/>
      <c r="IA100" s="26"/>
      <c r="IB100" s="26"/>
      <c r="IC100" s="26"/>
      <c r="ID100" s="26"/>
      <c r="IE100" s="26"/>
      <c r="IF100" s="26"/>
      <c r="IG100" s="26"/>
      <c r="IH100" s="26"/>
      <c r="II100" s="26"/>
      <c r="IJ100" s="26"/>
      <c r="IK100" s="26"/>
      <c r="IL100" s="26"/>
      <c r="IM100" s="26"/>
      <c r="IN100" s="26"/>
      <c r="IO100" s="26"/>
      <c r="IP100" s="26"/>
      <c r="IQ100" s="26"/>
    </row>
    <row r="101" s="5" customFormat="1" ht="143" spans="1:251">
      <c r="A101" s="21">
        <v>96</v>
      </c>
      <c r="B101" s="25" t="s">
        <v>284</v>
      </c>
      <c r="C101" s="58">
        <v>1000</v>
      </c>
      <c r="D101" s="61" t="s">
        <v>285</v>
      </c>
      <c r="E101" s="60" t="s">
        <v>286</v>
      </c>
      <c r="F101" s="58">
        <v>98</v>
      </c>
      <c r="G101" s="25" t="s">
        <v>263</v>
      </c>
      <c r="H101" s="27"/>
      <c r="I101" s="27"/>
      <c r="J101" s="27"/>
      <c r="K101" s="27"/>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c r="FH101" s="26"/>
      <c r="FI101" s="26"/>
      <c r="FJ101" s="26"/>
      <c r="FK101" s="26"/>
      <c r="FL101" s="26"/>
      <c r="FM101" s="26"/>
      <c r="FN101" s="26"/>
      <c r="FO101" s="26"/>
      <c r="FP101" s="26"/>
      <c r="FQ101" s="26"/>
      <c r="FR101" s="26"/>
      <c r="FS101" s="26"/>
      <c r="FT101" s="26"/>
      <c r="FU101" s="26"/>
      <c r="FV101" s="26"/>
      <c r="FW101" s="26"/>
      <c r="FX101" s="26"/>
      <c r="FY101" s="26"/>
      <c r="FZ101" s="26"/>
      <c r="GA101" s="26"/>
      <c r="GB101" s="26"/>
      <c r="GC101" s="26"/>
      <c r="GD101" s="26"/>
      <c r="GE101" s="26"/>
      <c r="GF101" s="26"/>
      <c r="GG101" s="26"/>
      <c r="GH101" s="26"/>
      <c r="GI101" s="26"/>
      <c r="GJ101" s="26"/>
      <c r="GK101" s="26"/>
      <c r="GL101" s="26"/>
      <c r="GM101" s="26"/>
      <c r="GN101" s="26"/>
      <c r="GO101" s="26"/>
      <c r="GP101" s="26"/>
      <c r="GQ101" s="26"/>
      <c r="GR101" s="26"/>
      <c r="GS101" s="26"/>
      <c r="GT101" s="26"/>
      <c r="GU101" s="26"/>
      <c r="GV101" s="26"/>
      <c r="GW101" s="26"/>
      <c r="GX101" s="26"/>
      <c r="GY101" s="26"/>
      <c r="GZ101" s="26"/>
      <c r="HA101" s="26"/>
      <c r="HB101" s="26"/>
      <c r="HC101" s="26"/>
      <c r="HD101" s="26"/>
      <c r="HE101" s="26"/>
      <c r="HF101" s="26"/>
      <c r="HG101" s="26"/>
      <c r="HH101" s="26"/>
      <c r="HI101" s="26"/>
      <c r="HJ101" s="26"/>
      <c r="HK101" s="26"/>
      <c r="HL101" s="26"/>
      <c r="HM101" s="26"/>
      <c r="HN101" s="26"/>
      <c r="HO101" s="26"/>
      <c r="HP101" s="26"/>
      <c r="HQ101" s="26"/>
      <c r="HR101" s="26"/>
      <c r="HS101" s="26"/>
      <c r="HT101" s="26"/>
      <c r="HU101" s="26"/>
      <c r="HV101" s="26"/>
      <c r="HW101" s="26"/>
      <c r="HX101" s="26"/>
      <c r="HY101" s="26"/>
      <c r="HZ101" s="26"/>
      <c r="IA101" s="26"/>
      <c r="IB101" s="26"/>
      <c r="IC101" s="26"/>
      <c r="ID101" s="26"/>
      <c r="IE101" s="26"/>
      <c r="IF101" s="26"/>
      <c r="IG101" s="26"/>
      <c r="IH101" s="26"/>
      <c r="II101" s="26"/>
      <c r="IJ101" s="26"/>
      <c r="IK101" s="26"/>
      <c r="IL101" s="26"/>
      <c r="IM101" s="26"/>
      <c r="IN101" s="26"/>
      <c r="IO101" s="26"/>
      <c r="IP101" s="26"/>
      <c r="IQ101" s="26"/>
    </row>
    <row r="102" s="5" customFormat="1" ht="78" spans="1:251">
      <c r="A102" s="21">
        <v>97</v>
      </c>
      <c r="B102" s="25" t="s">
        <v>287</v>
      </c>
      <c r="C102" s="23">
        <v>18</v>
      </c>
      <c r="D102" s="25" t="s">
        <v>288</v>
      </c>
      <c r="E102" s="24" t="s">
        <v>289</v>
      </c>
      <c r="F102" s="23">
        <v>98</v>
      </c>
      <c r="G102" s="25" t="s">
        <v>290</v>
      </c>
      <c r="H102" s="27"/>
      <c r="I102" s="27"/>
      <c r="J102" s="27"/>
      <c r="K102" s="27"/>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c r="EP102" s="26"/>
      <c r="EQ102" s="26"/>
      <c r="ER102" s="26"/>
      <c r="ES102" s="26"/>
      <c r="ET102" s="26"/>
      <c r="EU102" s="26"/>
      <c r="EV102" s="26"/>
      <c r="EW102" s="26"/>
      <c r="EX102" s="26"/>
      <c r="EY102" s="26"/>
      <c r="EZ102" s="26"/>
      <c r="FA102" s="26"/>
      <c r="FB102" s="26"/>
      <c r="FC102" s="26"/>
      <c r="FD102" s="26"/>
      <c r="FE102" s="26"/>
      <c r="FF102" s="26"/>
      <c r="FG102" s="26"/>
      <c r="FH102" s="26"/>
      <c r="FI102" s="26"/>
      <c r="FJ102" s="26"/>
      <c r="FK102" s="26"/>
      <c r="FL102" s="26"/>
      <c r="FM102" s="26"/>
      <c r="FN102" s="26"/>
      <c r="FO102" s="26"/>
      <c r="FP102" s="26"/>
      <c r="FQ102" s="26"/>
      <c r="FR102" s="26"/>
      <c r="FS102" s="26"/>
      <c r="FT102" s="26"/>
      <c r="FU102" s="26"/>
      <c r="FV102" s="26"/>
      <c r="FW102" s="26"/>
      <c r="FX102" s="26"/>
      <c r="FY102" s="26"/>
      <c r="FZ102" s="26"/>
      <c r="GA102" s="26"/>
      <c r="GB102" s="26"/>
      <c r="GC102" s="26"/>
      <c r="GD102" s="26"/>
      <c r="GE102" s="26"/>
      <c r="GF102" s="26"/>
      <c r="GG102" s="26"/>
      <c r="GH102" s="26"/>
      <c r="GI102" s="26"/>
      <c r="GJ102" s="26"/>
      <c r="GK102" s="26"/>
      <c r="GL102" s="26"/>
      <c r="GM102" s="26"/>
      <c r="GN102" s="26"/>
      <c r="GO102" s="26"/>
      <c r="GP102" s="26"/>
      <c r="GQ102" s="26"/>
      <c r="GR102" s="26"/>
      <c r="GS102" s="26"/>
      <c r="GT102" s="26"/>
      <c r="GU102" s="26"/>
      <c r="GV102" s="26"/>
      <c r="GW102" s="26"/>
      <c r="GX102" s="26"/>
      <c r="GY102" s="26"/>
      <c r="GZ102" s="26"/>
      <c r="HA102" s="26"/>
      <c r="HB102" s="26"/>
      <c r="HC102" s="26"/>
      <c r="HD102" s="26"/>
      <c r="HE102" s="26"/>
      <c r="HF102" s="26"/>
      <c r="HG102" s="26"/>
      <c r="HH102" s="26"/>
      <c r="HI102" s="26"/>
      <c r="HJ102" s="26"/>
      <c r="HK102" s="26"/>
      <c r="HL102" s="26"/>
      <c r="HM102" s="26"/>
      <c r="HN102" s="26"/>
      <c r="HO102" s="26"/>
      <c r="HP102" s="26"/>
      <c r="HQ102" s="26"/>
      <c r="HR102" s="26"/>
      <c r="HS102" s="26"/>
      <c r="HT102" s="26"/>
      <c r="HU102" s="26"/>
      <c r="HV102" s="26"/>
      <c r="HW102" s="26"/>
      <c r="HX102" s="26"/>
      <c r="HY102" s="26"/>
      <c r="HZ102" s="26"/>
      <c r="IA102" s="26"/>
      <c r="IB102" s="26"/>
      <c r="IC102" s="26"/>
      <c r="ID102" s="26"/>
      <c r="IE102" s="26"/>
      <c r="IF102" s="26"/>
      <c r="IG102" s="26"/>
      <c r="IH102" s="26"/>
      <c r="II102" s="26"/>
      <c r="IJ102" s="26"/>
      <c r="IK102" s="26"/>
      <c r="IL102" s="26"/>
      <c r="IM102" s="26"/>
      <c r="IN102" s="26"/>
      <c r="IO102" s="26"/>
      <c r="IP102" s="26"/>
      <c r="IQ102" s="26"/>
    </row>
    <row r="103" s="5" customFormat="1" ht="169" spans="1:251">
      <c r="A103" s="21">
        <v>98</v>
      </c>
      <c r="B103" s="25" t="s">
        <v>291</v>
      </c>
      <c r="C103" s="58">
        <v>178</v>
      </c>
      <c r="D103" s="61" t="s">
        <v>292</v>
      </c>
      <c r="E103" s="60" t="s">
        <v>293</v>
      </c>
      <c r="F103" s="58">
        <v>98</v>
      </c>
      <c r="G103" s="25" t="s">
        <v>263</v>
      </c>
      <c r="H103" s="27"/>
      <c r="I103" s="27"/>
      <c r="J103" s="27"/>
      <c r="K103" s="27"/>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c r="FH103" s="26"/>
      <c r="FI103" s="26"/>
      <c r="FJ103" s="26"/>
      <c r="FK103" s="26"/>
      <c r="FL103" s="26"/>
      <c r="FM103" s="26"/>
      <c r="FN103" s="26"/>
      <c r="FO103" s="26"/>
      <c r="FP103" s="26"/>
      <c r="FQ103" s="26"/>
      <c r="FR103" s="26"/>
      <c r="FS103" s="26"/>
      <c r="FT103" s="26"/>
      <c r="FU103" s="26"/>
      <c r="FV103" s="26"/>
      <c r="FW103" s="26"/>
      <c r="FX103" s="26"/>
      <c r="FY103" s="26"/>
      <c r="FZ103" s="26"/>
      <c r="GA103" s="26"/>
      <c r="GB103" s="26"/>
      <c r="GC103" s="26"/>
      <c r="GD103" s="26"/>
      <c r="GE103" s="26"/>
      <c r="GF103" s="26"/>
      <c r="GG103" s="26"/>
      <c r="GH103" s="26"/>
      <c r="GI103" s="26"/>
      <c r="GJ103" s="26"/>
      <c r="GK103" s="26"/>
      <c r="GL103" s="26"/>
      <c r="GM103" s="26"/>
      <c r="GN103" s="26"/>
      <c r="GO103" s="26"/>
      <c r="GP103" s="26"/>
      <c r="GQ103" s="26"/>
      <c r="GR103" s="26"/>
      <c r="GS103" s="26"/>
      <c r="GT103" s="26"/>
      <c r="GU103" s="26"/>
      <c r="GV103" s="26"/>
      <c r="GW103" s="26"/>
      <c r="GX103" s="26"/>
      <c r="GY103" s="26"/>
      <c r="GZ103" s="26"/>
      <c r="HA103" s="26"/>
      <c r="HB103" s="26"/>
      <c r="HC103" s="26"/>
      <c r="HD103" s="26"/>
      <c r="HE103" s="26"/>
      <c r="HF103" s="26"/>
      <c r="HG103" s="26"/>
      <c r="HH103" s="26"/>
      <c r="HI103" s="26"/>
      <c r="HJ103" s="26"/>
      <c r="HK103" s="26"/>
      <c r="HL103" s="26"/>
      <c r="HM103" s="26"/>
      <c r="HN103" s="26"/>
      <c r="HO103" s="26"/>
      <c r="HP103" s="26"/>
      <c r="HQ103" s="26"/>
      <c r="HR103" s="26"/>
      <c r="HS103" s="26"/>
      <c r="HT103" s="26"/>
      <c r="HU103" s="26"/>
      <c r="HV103" s="26"/>
      <c r="HW103" s="26"/>
      <c r="HX103" s="26"/>
      <c r="HY103" s="26"/>
      <c r="HZ103" s="26"/>
      <c r="IA103" s="26"/>
      <c r="IB103" s="26"/>
      <c r="IC103" s="26"/>
      <c r="ID103" s="26"/>
      <c r="IE103" s="26"/>
      <c r="IF103" s="26"/>
      <c r="IG103" s="26"/>
      <c r="IH103" s="26"/>
      <c r="II103" s="26"/>
      <c r="IJ103" s="26"/>
      <c r="IK103" s="26"/>
      <c r="IL103" s="26"/>
      <c r="IM103" s="26"/>
      <c r="IN103" s="26"/>
      <c r="IO103" s="26"/>
      <c r="IP103" s="26"/>
      <c r="IQ103" s="26"/>
    </row>
    <row r="104" s="5" customFormat="1" ht="39" spans="1:251">
      <c r="A104" s="21">
        <v>99</v>
      </c>
      <c r="B104" s="25" t="s">
        <v>294</v>
      </c>
      <c r="C104" s="23">
        <v>230</v>
      </c>
      <c r="D104" s="25" t="s">
        <v>170</v>
      </c>
      <c r="E104" s="24" t="s">
        <v>295</v>
      </c>
      <c r="F104" s="23">
        <v>95</v>
      </c>
      <c r="G104" s="25" t="s">
        <v>290</v>
      </c>
      <c r="H104" s="27"/>
      <c r="I104" s="27"/>
      <c r="J104" s="27"/>
      <c r="K104" s="27"/>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c r="FH104" s="26"/>
      <c r="FI104" s="26"/>
      <c r="FJ104" s="26"/>
      <c r="FK104" s="26"/>
      <c r="FL104" s="26"/>
      <c r="FM104" s="26"/>
      <c r="FN104" s="26"/>
      <c r="FO104" s="26"/>
      <c r="FP104" s="26"/>
      <c r="FQ104" s="26"/>
      <c r="FR104" s="26"/>
      <c r="FS104" s="26"/>
      <c r="FT104" s="26"/>
      <c r="FU104" s="26"/>
      <c r="FV104" s="26"/>
      <c r="FW104" s="26"/>
      <c r="FX104" s="26"/>
      <c r="FY104" s="26"/>
      <c r="FZ104" s="26"/>
      <c r="GA104" s="26"/>
      <c r="GB104" s="26"/>
      <c r="GC104" s="26"/>
      <c r="GD104" s="26"/>
      <c r="GE104" s="26"/>
      <c r="GF104" s="26"/>
      <c r="GG104" s="26"/>
      <c r="GH104" s="26"/>
      <c r="GI104" s="26"/>
      <c r="GJ104" s="26"/>
      <c r="GK104" s="26"/>
      <c r="GL104" s="26"/>
      <c r="GM104" s="26"/>
      <c r="GN104" s="26"/>
      <c r="GO104" s="26"/>
      <c r="GP104" s="26"/>
      <c r="GQ104" s="26"/>
      <c r="GR104" s="26"/>
      <c r="GS104" s="26"/>
      <c r="GT104" s="26"/>
      <c r="GU104" s="26"/>
      <c r="GV104" s="26"/>
      <c r="GW104" s="26"/>
      <c r="GX104" s="26"/>
      <c r="GY104" s="26"/>
      <c r="GZ104" s="26"/>
      <c r="HA104" s="26"/>
      <c r="HB104" s="26"/>
      <c r="HC104" s="26"/>
      <c r="HD104" s="26"/>
      <c r="HE104" s="26"/>
      <c r="HF104" s="26"/>
      <c r="HG104" s="26"/>
      <c r="HH104" s="26"/>
      <c r="HI104" s="26"/>
      <c r="HJ104" s="26"/>
      <c r="HK104" s="26"/>
      <c r="HL104" s="26"/>
      <c r="HM104" s="26"/>
      <c r="HN104" s="26"/>
      <c r="HO104" s="26"/>
      <c r="HP104" s="26"/>
      <c r="HQ104" s="26"/>
      <c r="HR104" s="26"/>
      <c r="HS104" s="26"/>
      <c r="HT104" s="26"/>
      <c r="HU104" s="26"/>
      <c r="HV104" s="26"/>
      <c r="HW104" s="26"/>
      <c r="HX104" s="26"/>
      <c r="HY104" s="26"/>
      <c r="HZ104" s="26"/>
      <c r="IA104" s="26"/>
      <c r="IB104" s="26"/>
      <c r="IC104" s="26"/>
      <c r="ID104" s="26"/>
      <c r="IE104" s="26"/>
      <c r="IF104" s="26"/>
      <c r="IG104" s="26"/>
      <c r="IH104" s="26"/>
      <c r="II104" s="26"/>
      <c r="IJ104" s="26"/>
      <c r="IK104" s="26"/>
      <c r="IL104" s="26"/>
      <c r="IM104" s="26"/>
      <c r="IN104" s="26"/>
      <c r="IO104" s="26"/>
      <c r="IP104" s="26"/>
      <c r="IQ104" s="26"/>
    </row>
    <row r="105" s="5" customFormat="1" ht="65" spans="1:251">
      <c r="A105" s="21">
        <v>100</v>
      </c>
      <c r="B105" s="25" t="s">
        <v>296</v>
      </c>
      <c r="C105" s="23">
        <v>20</v>
      </c>
      <c r="D105" s="25" t="s">
        <v>288</v>
      </c>
      <c r="E105" s="24" t="s">
        <v>297</v>
      </c>
      <c r="F105" s="23">
        <v>96</v>
      </c>
      <c r="G105" s="25" t="s">
        <v>290</v>
      </c>
      <c r="H105" s="27"/>
      <c r="I105" s="27"/>
      <c r="J105" s="27"/>
      <c r="K105" s="27"/>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c r="FH105" s="26"/>
      <c r="FI105" s="26"/>
      <c r="FJ105" s="26"/>
      <c r="FK105" s="26"/>
      <c r="FL105" s="26"/>
      <c r="FM105" s="26"/>
      <c r="FN105" s="26"/>
      <c r="FO105" s="26"/>
      <c r="FP105" s="26"/>
      <c r="FQ105" s="26"/>
      <c r="FR105" s="26"/>
      <c r="FS105" s="26"/>
      <c r="FT105" s="26"/>
      <c r="FU105" s="26"/>
      <c r="FV105" s="26"/>
      <c r="FW105" s="26"/>
      <c r="FX105" s="26"/>
      <c r="FY105" s="26"/>
      <c r="FZ105" s="26"/>
      <c r="GA105" s="26"/>
      <c r="GB105" s="26"/>
      <c r="GC105" s="26"/>
      <c r="GD105" s="26"/>
      <c r="GE105" s="26"/>
      <c r="GF105" s="26"/>
      <c r="GG105" s="26"/>
      <c r="GH105" s="26"/>
      <c r="GI105" s="26"/>
      <c r="GJ105" s="26"/>
      <c r="GK105" s="26"/>
      <c r="GL105" s="26"/>
      <c r="GM105" s="26"/>
      <c r="GN105" s="26"/>
      <c r="GO105" s="26"/>
      <c r="GP105" s="26"/>
      <c r="GQ105" s="26"/>
      <c r="GR105" s="26"/>
      <c r="GS105" s="26"/>
      <c r="GT105" s="26"/>
      <c r="GU105" s="26"/>
      <c r="GV105" s="26"/>
      <c r="GW105" s="26"/>
      <c r="GX105" s="26"/>
      <c r="GY105" s="26"/>
      <c r="GZ105" s="26"/>
      <c r="HA105" s="26"/>
      <c r="HB105" s="26"/>
      <c r="HC105" s="26"/>
      <c r="HD105" s="26"/>
      <c r="HE105" s="26"/>
      <c r="HF105" s="26"/>
      <c r="HG105" s="26"/>
      <c r="HH105" s="26"/>
      <c r="HI105" s="26"/>
      <c r="HJ105" s="26"/>
      <c r="HK105" s="26"/>
      <c r="HL105" s="26"/>
      <c r="HM105" s="26"/>
      <c r="HN105" s="26"/>
      <c r="HO105" s="26"/>
      <c r="HP105" s="26"/>
      <c r="HQ105" s="26"/>
      <c r="HR105" s="26"/>
      <c r="HS105" s="26"/>
      <c r="HT105" s="26"/>
      <c r="HU105" s="26"/>
      <c r="HV105" s="26"/>
      <c r="HW105" s="26"/>
      <c r="HX105" s="26"/>
      <c r="HY105" s="26"/>
      <c r="HZ105" s="26"/>
      <c r="IA105" s="26"/>
      <c r="IB105" s="26"/>
      <c r="IC105" s="26"/>
      <c r="ID105" s="26"/>
      <c r="IE105" s="26"/>
      <c r="IF105" s="26"/>
      <c r="IG105" s="26"/>
      <c r="IH105" s="26"/>
      <c r="II105" s="26"/>
      <c r="IJ105" s="26"/>
      <c r="IK105" s="26"/>
      <c r="IL105" s="26"/>
      <c r="IM105" s="26"/>
      <c r="IN105" s="26"/>
      <c r="IO105" s="26"/>
      <c r="IP105" s="26"/>
      <c r="IQ105" s="26"/>
    </row>
    <row r="106" s="5" customFormat="1" ht="78" spans="1:251">
      <c r="A106" s="21">
        <v>101</v>
      </c>
      <c r="B106" s="25" t="s">
        <v>298</v>
      </c>
      <c r="C106" s="62">
        <v>1300</v>
      </c>
      <c r="D106" s="23" t="s">
        <v>299</v>
      </c>
      <c r="E106" s="24" t="s">
        <v>300</v>
      </c>
      <c r="F106" s="23">
        <v>93</v>
      </c>
      <c r="G106" s="25" t="s">
        <v>301</v>
      </c>
      <c r="H106" s="27"/>
      <c r="I106" s="27"/>
      <c r="J106" s="27"/>
      <c r="K106" s="27"/>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c r="FH106" s="26"/>
      <c r="FI106" s="26"/>
      <c r="FJ106" s="26"/>
      <c r="FK106" s="26"/>
      <c r="FL106" s="26"/>
      <c r="FM106" s="26"/>
      <c r="FN106" s="26"/>
      <c r="FO106" s="26"/>
      <c r="FP106" s="26"/>
      <c r="FQ106" s="26"/>
      <c r="FR106" s="26"/>
      <c r="FS106" s="26"/>
      <c r="FT106" s="26"/>
      <c r="FU106" s="26"/>
      <c r="FV106" s="26"/>
      <c r="FW106" s="26"/>
      <c r="FX106" s="26"/>
      <c r="FY106" s="26"/>
      <c r="FZ106" s="26"/>
      <c r="GA106" s="26"/>
      <c r="GB106" s="26"/>
      <c r="GC106" s="26"/>
      <c r="GD106" s="26"/>
      <c r="GE106" s="26"/>
      <c r="GF106" s="26"/>
      <c r="GG106" s="26"/>
      <c r="GH106" s="26"/>
      <c r="GI106" s="26"/>
      <c r="GJ106" s="26"/>
      <c r="GK106" s="26"/>
      <c r="GL106" s="26"/>
      <c r="GM106" s="26"/>
      <c r="GN106" s="26"/>
      <c r="GO106" s="26"/>
      <c r="GP106" s="26"/>
      <c r="GQ106" s="26"/>
      <c r="GR106" s="26"/>
      <c r="GS106" s="26"/>
      <c r="GT106" s="26"/>
      <c r="GU106" s="26"/>
      <c r="GV106" s="26"/>
      <c r="GW106" s="26"/>
      <c r="GX106" s="26"/>
      <c r="GY106" s="26"/>
      <c r="GZ106" s="26"/>
      <c r="HA106" s="26"/>
      <c r="HB106" s="26"/>
      <c r="HC106" s="26"/>
      <c r="HD106" s="26"/>
      <c r="HE106" s="26"/>
      <c r="HF106" s="26"/>
      <c r="HG106" s="26"/>
      <c r="HH106" s="26"/>
      <c r="HI106" s="26"/>
      <c r="HJ106" s="26"/>
      <c r="HK106" s="26"/>
      <c r="HL106" s="26"/>
      <c r="HM106" s="26"/>
      <c r="HN106" s="26"/>
      <c r="HO106" s="26"/>
      <c r="HP106" s="26"/>
      <c r="HQ106" s="26"/>
      <c r="HR106" s="26"/>
      <c r="HS106" s="26"/>
      <c r="HT106" s="26"/>
      <c r="HU106" s="26"/>
      <c r="HV106" s="26"/>
      <c r="HW106" s="26"/>
      <c r="HX106" s="26"/>
      <c r="HY106" s="26"/>
      <c r="HZ106" s="26"/>
      <c r="IA106" s="26"/>
      <c r="IB106" s="26"/>
      <c r="IC106" s="26"/>
      <c r="ID106" s="26"/>
      <c r="IE106" s="26"/>
      <c r="IF106" s="26"/>
      <c r="IG106" s="26"/>
      <c r="IH106" s="26"/>
      <c r="II106" s="26"/>
      <c r="IJ106" s="26"/>
      <c r="IK106" s="26"/>
      <c r="IL106" s="26"/>
      <c r="IM106" s="26"/>
      <c r="IN106" s="26"/>
      <c r="IO106" s="26"/>
      <c r="IP106" s="26"/>
      <c r="IQ106" s="26"/>
    </row>
    <row r="107" s="5" customFormat="1" ht="156" spans="1:251">
      <c r="A107" s="21">
        <v>102</v>
      </c>
      <c r="B107" s="25" t="s">
        <v>302</v>
      </c>
      <c r="C107" s="48">
        <v>10000</v>
      </c>
      <c r="D107" s="48" t="s">
        <v>303</v>
      </c>
      <c r="E107" s="52" t="s">
        <v>304</v>
      </c>
      <c r="F107" s="44">
        <v>96</v>
      </c>
      <c r="G107" s="25" t="s">
        <v>305</v>
      </c>
      <c r="H107" s="31"/>
      <c r="I107" s="31"/>
      <c r="J107" s="31"/>
      <c r="K107" s="31"/>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row>
    <row r="108" s="5" customFormat="1" ht="52" spans="1:251">
      <c r="A108" s="21">
        <v>103</v>
      </c>
      <c r="B108" s="38" t="s">
        <v>306</v>
      </c>
      <c r="C108" s="63">
        <v>21978</v>
      </c>
      <c r="D108" s="25" t="s">
        <v>307</v>
      </c>
      <c r="E108" s="28" t="s">
        <v>308</v>
      </c>
      <c r="F108" s="25">
        <v>96.86</v>
      </c>
      <c r="G108" s="64" t="s">
        <v>301</v>
      </c>
      <c r="H108" s="27"/>
      <c r="I108" s="27"/>
      <c r="J108" s="27"/>
      <c r="K108" s="27"/>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c r="FG108" s="26"/>
      <c r="FH108" s="26"/>
      <c r="FI108" s="26"/>
      <c r="FJ108" s="26"/>
      <c r="FK108" s="26"/>
      <c r="FL108" s="26"/>
      <c r="FM108" s="26"/>
      <c r="FN108" s="26"/>
      <c r="FO108" s="26"/>
      <c r="FP108" s="26"/>
      <c r="FQ108" s="26"/>
      <c r="FR108" s="26"/>
      <c r="FS108" s="26"/>
      <c r="FT108" s="26"/>
      <c r="FU108" s="26"/>
      <c r="FV108" s="26"/>
      <c r="FW108" s="26"/>
      <c r="FX108" s="26"/>
      <c r="FY108" s="26"/>
      <c r="FZ108" s="26"/>
      <c r="GA108" s="26"/>
      <c r="GB108" s="26"/>
      <c r="GC108" s="26"/>
      <c r="GD108" s="26"/>
      <c r="GE108" s="26"/>
      <c r="GF108" s="26"/>
      <c r="GG108" s="26"/>
      <c r="GH108" s="26"/>
      <c r="GI108" s="26"/>
      <c r="GJ108" s="26"/>
      <c r="GK108" s="26"/>
      <c r="GL108" s="26"/>
      <c r="GM108" s="26"/>
      <c r="GN108" s="26"/>
      <c r="GO108" s="26"/>
      <c r="GP108" s="26"/>
      <c r="GQ108" s="26"/>
      <c r="GR108" s="26"/>
      <c r="GS108" s="26"/>
      <c r="GT108" s="26"/>
      <c r="GU108" s="26"/>
      <c r="GV108" s="26"/>
      <c r="GW108" s="26"/>
      <c r="GX108" s="26"/>
      <c r="GY108" s="26"/>
      <c r="GZ108" s="26"/>
      <c r="HA108" s="26"/>
      <c r="HB108" s="26"/>
      <c r="HC108" s="26"/>
      <c r="HD108" s="26"/>
      <c r="HE108" s="26"/>
      <c r="HF108" s="26"/>
      <c r="HG108" s="26"/>
      <c r="HH108" s="26"/>
      <c r="HI108" s="26"/>
      <c r="HJ108" s="26"/>
      <c r="HK108" s="26"/>
      <c r="HL108" s="26"/>
      <c r="HM108" s="26"/>
      <c r="HN108" s="26"/>
      <c r="HO108" s="26"/>
      <c r="HP108" s="26"/>
      <c r="HQ108" s="26"/>
      <c r="HR108" s="26"/>
      <c r="HS108" s="26"/>
      <c r="HT108" s="26"/>
      <c r="HU108" s="26"/>
      <c r="HV108" s="26"/>
      <c r="HW108" s="26"/>
      <c r="HX108" s="26"/>
      <c r="HY108" s="26"/>
      <c r="HZ108" s="26"/>
      <c r="IA108" s="26"/>
      <c r="IB108" s="26"/>
      <c r="IC108" s="26"/>
      <c r="ID108" s="26"/>
      <c r="IE108" s="26"/>
      <c r="IF108" s="26"/>
      <c r="IG108" s="26"/>
      <c r="IH108" s="26"/>
      <c r="II108" s="26"/>
      <c r="IJ108" s="26"/>
      <c r="IK108" s="26"/>
      <c r="IL108" s="26"/>
      <c r="IM108" s="26"/>
      <c r="IN108" s="26"/>
      <c r="IO108" s="26"/>
      <c r="IP108" s="26"/>
      <c r="IQ108" s="26"/>
    </row>
    <row r="109" s="5" customFormat="1" ht="65" spans="1:251">
      <c r="A109" s="21">
        <v>104</v>
      </c>
      <c r="B109" s="25" t="s">
        <v>309</v>
      </c>
      <c r="C109" s="25">
        <v>2075</v>
      </c>
      <c r="D109" s="25" t="s">
        <v>310</v>
      </c>
      <c r="E109" s="28" t="s">
        <v>311</v>
      </c>
      <c r="F109" s="29">
        <v>94</v>
      </c>
      <c r="G109" s="56" t="s">
        <v>301</v>
      </c>
      <c r="H109" s="27"/>
      <c r="I109" s="27"/>
      <c r="J109" s="27"/>
      <c r="K109" s="27"/>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c r="IH109" s="26"/>
      <c r="II109" s="26"/>
      <c r="IJ109" s="26"/>
      <c r="IK109" s="26"/>
      <c r="IL109" s="26"/>
      <c r="IM109" s="26"/>
      <c r="IN109" s="26"/>
      <c r="IO109" s="26"/>
      <c r="IP109" s="26"/>
      <c r="IQ109" s="26"/>
    </row>
    <row r="110" s="5" customFormat="1" ht="65" spans="1:251">
      <c r="A110" s="21">
        <v>105</v>
      </c>
      <c r="B110" s="25" t="s">
        <v>312</v>
      </c>
      <c r="C110" s="62">
        <v>210</v>
      </c>
      <c r="D110" s="25" t="s">
        <v>170</v>
      </c>
      <c r="E110" s="28" t="s">
        <v>313</v>
      </c>
      <c r="F110" s="25">
        <v>95.6</v>
      </c>
      <c r="G110" s="56" t="s">
        <v>301</v>
      </c>
      <c r="H110" s="27"/>
      <c r="I110" s="27"/>
      <c r="J110" s="27"/>
      <c r="K110" s="27"/>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row>
    <row r="111" s="5" customFormat="1" ht="65" spans="1:251">
      <c r="A111" s="21">
        <v>106</v>
      </c>
      <c r="B111" s="25" t="s">
        <v>314</v>
      </c>
      <c r="C111" s="25">
        <v>2598</v>
      </c>
      <c r="D111" s="25" t="s">
        <v>315</v>
      </c>
      <c r="E111" s="28" t="s">
        <v>316</v>
      </c>
      <c r="F111" s="29">
        <v>90.75</v>
      </c>
      <c r="G111" s="56" t="s">
        <v>301</v>
      </c>
      <c r="H111" s="27"/>
      <c r="I111" s="27"/>
      <c r="J111" s="27"/>
      <c r="K111" s="27"/>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row>
    <row r="112" s="5" customFormat="1" ht="52" spans="1:251">
      <c r="A112" s="21">
        <v>107</v>
      </c>
      <c r="B112" s="25" t="s">
        <v>317</v>
      </c>
      <c r="C112" s="65">
        <v>20000</v>
      </c>
      <c r="D112" s="25" t="s">
        <v>307</v>
      </c>
      <c r="E112" s="28" t="s">
        <v>318</v>
      </c>
      <c r="F112" s="25">
        <v>90.86</v>
      </c>
      <c r="G112" s="56" t="s">
        <v>301</v>
      </c>
      <c r="H112" s="27"/>
      <c r="I112" s="27"/>
      <c r="J112" s="27"/>
      <c r="K112" s="27"/>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row>
    <row r="113" s="5" customFormat="1" ht="104" spans="1:251">
      <c r="A113" s="21">
        <v>108</v>
      </c>
      <c r="B113" s="25" t="s">
        <v>319</v>
      </c>
      <c r="C113" s="65">
        <v>20000</v>
      </c>
      <c r="D113" s="25" t="s">
        <v>307</v>
      </c>
      <c r="E113" s="28" t="s">
        <v>320</v>
      </c>
      <c r="F113" s="25">
        <v>94.62</v>
      </c>
      <c r="G113" s="56" t="s">
        <v>301</v>
      </c>
      <c r="H113" s="27"/>
      <c r="I113" s="27"/>
      <c r="J113" s="27"/>
      <c r="K113" s="27"/>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c r="IG113" s="26"/>
      <c r="IH113" s="26"/>
      <c r="II113" s="26"/>
      <c r="IJ113" s="26"/>
      <c r="IK113" s="26"/>
      <c r="IL113" s="26"/>
      <c r="IM113" s="26"/>
      <c r="IN113" s="26"/>
      <c r="IO113" s="26"/>
      <c r="IP113" s="26"/>
      <c r="IQ113" s="26"/>
    </row>
    <row r="114" s="5" customFormat="1" ht="52" spans="1:251">
      <c r="A114" s="21">
        <v>109</v>
      </c>
      <c r="B114" s="25" t="s">
        <v>321</v>
      </c>
      <c r="C114" s="25">
        <v>1868</v>
      </c>
      <c r="D114" s="25" t="s">
        <v>322</v>
      </c>
      <c r="E114" s="28" t="s">
        <v>323</v>
      </c>
      <c r="F114" s="25">
        <v>90.75</v>
      </c>
      <c r="G114" s="56" t="s">
        <v>301</v>
      </c>
      <c r="H114" s="27"/>
      <c r="I114" s="27"/>
      <c r="J114" s="27"/>
      <c r="K114" s="27"/>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c r="FG114" s="26"/>
      <c r="FH114" s="26"/>
      <c r="FI114" s="26"/>
      <c r="FJ114" s="26"/>
      <c r="FK114" s="26"/>
      <c r="FL114" s="26"/>
      <c r="FM114" s="26"/>
      <c r="FN114" s="26"/>
      <c r="FO114" s="26"/>
      <c r="FP114" s="26"/>
      <c r="FQ114" s="26"/>
      <c r="FR114" s="26"/>
      <c r="FS114" s="26"/>
      <c r="FT114" s="26"/>
      <c r="FU114" s="26"/>
      <c r="FV114" s="26"/>
      <c r="FW114" s="26"/>
      <c r="FX114" s="26"/>
      <c r="FY114" s="26"/>
      <c r="FZ114" s="26"/>
      <c r="GA114" s="26"/>
      <c r="GB114" s="26"/>
      <c r="GC114" s="26"/>
      <c r="GD114" s="26"/>
      <c r="GE114" s="26"/>
      <c r="GF114" s="26"/>
      <c r="GG114" s="26"/>
      <c r="GH114" s="26"/>
      <c r="GI114" s="26"/>
      <c r="GJ114" s="26"/>
      <c r="GK114" s="26"/>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26"/>
      <c r="HV114" s="26"/>
      <c r="HW114" s="26"/>
      <c r="HX114" s="26"/>
      <c r="HY114" s="26"/>
      <c r="HZ114" s="26"/>
      <c r="IA114" s="26"/>
      <c r="IB114" s="26"/>
      <c r="IC114" s="26"/>
      <c r="ID114" s="26"/>
      <c r="IE114" s="26"/>
      <c r="IF114" s="26"/>
      <c r="IG114" s="26"/>
      <c r="IH114" s="26"/>
      <c r="II114" s="26"/>
      <c r="IJ114" s="26"/>
      <c r="IK114" s="26"/>
      <c r="IL114" s="26"/>
      <c r="IM114" s="26"/>
      <c r="IN114" s="26"/>
      <c r="IO114" s="26"/>
      <c r="IP114" s="26"/>
      <c r="IQ114" s="26"/>
    </row>
    <row r="115" s="5" customFormat="1" ht="52" spans="1:251">
      <c r="A115" s="21">
        <v>110</v>
      </c>
      <c r="B115" s="25" t="s">
        <v>324</v>
      </c>
      <c r="C115" s="25">
        <v>8000</v>
      </c>
      <c r="D115" s="25" t="s">
        <v>325</v>
      </c>
      <c r="E115" s="28" t="s">
        <v>326</v>
      </c>
      <c r="F115" s="25">
        <v>91.25</v>
      </c>
      <c r="G115" s="56" t="s">
        <v>301</v>
      </c>
      <c r="H115" s="27"/>
      <c r="I115" s="27"/>
      <c r="J115" s="27"/>
      <c r="K115" s="27"/>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row>
    <row r="116" s="5" customFormat="1" ht="52" spans="1:251">
      <c r="A116" s="21">
        <v>111</v>
      </c>
      <c r="B116" s="25" t="s">
        <v>327</v>
      </c>
      <c r="C116" s="23">
        <v>574</v>
      </c>
      <c r="D116" s="23" t="s">
        <v>307</v>
      </c>
      <c r="E116" s="24" t="s">
        <v>328</v>
      </c>
      <c r="F116" s="23">
        <v>96</v>
      </c>
      <c r="G116" s="25" t="s">
        <v>329</v>
      </c>
      <c r="H116" s="27"/>
      <c r="I116" s="27"/>
      <c r="J116" s="27"/>
      <c r="K116" s="27"/>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row>
    <row r="117" s="5" customFormat="1" ht="39" spans="1:251">
      <c r="A117" s="21">
        <v>112</v>
      </c>
      <c r="B117" s="25" t="s">
        <v>330</v>
      </c>
      <c r="C117" s="23">
        <v>12860</v>
      </c>
      <c r="D117" s="44" t="s">
        <v>331</v>
      </c>
      <c r="E117" s="52" t="s">
        <v>332</v>
      </c>
      <c r="F117" s="44">
        <v>90</v>
      </c>
      <c r="G117" s="25" t="s">
        <v>333</v>
      </c>
      <c r="H117" s="31"/>
      <c r="I117" s="31"/>
      <c r="J117" s="31"/>
      <c r="K117" s="31"/>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c r="FG117" s="26"/>
      <c r="FH117" s="26"/>
      <c r="FI117" s="26"/>
      <c r="FJ117" s="26"/>
      <c r="FK117" s="26"/>
      <c r="FL117" s="26"/>
      <c r="FM117" s="26"/>
      <c r="FN117" s="26"/>
      <c r="FO117" s="26"/>
      <c r="FP117" s="26"/>
      <c r="FQ117" s="26"/>
      <c r="FR117" s="26"/>
      <c r="FS117" s="26"/>
      <c r="FT117" s="26"/>
      <c r="FU117" s="26"/>
      <c r="FV117" s="26"/>
      <c r="FW117" s="26"/>
      <c r="FX117" s="26"/>
      <c r="FY117" s="26"/>
      <c r="FZ117" s="26"/>
      <c r="GA117" s="26"/>
      <c r="GB117" s="26"/>
      <c r="GC117" s="26"/>
      <c r="GD117" s="26"/>
      <c r="GE117" s="26"/>
      <c r="GF117" s="26"/>
      <c r="GG117" s="26"/>
      <c r="GH117" s="26"/>
      <c r="GI117" s="26"/>
      <c r="GJ117" s="26"/>
      <c r="GK117" s="26"/>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26"/>
      <c r="HV117" s="26"/>
      <c r="HW117" s="26"/>
      <c r="HX117" s="26"/>
      <c r="HY117" s="26"/>
      <c r="HZ117" s="26"/>
      <c r="IA117" s="26"/>
      <c r="IB117" s="26"/>
      <c r="IC117" s="26"/>
      <c r="ID117" s="26"/>
      <c r="IE117" s="26"/>
      <c r="IF117" s="26"/>
      <c r="IG117" s="26"/>
      <c r="IH117" s="26"/>
      <c r="II117" s="26"/>
      <c r="IJ117" s="26"/>
      <c r="IK117" s="26"/>
      <c r="IL117" s="26"/>
      <c r="IM117" s="26"/>
      <c r="IN117" s="26"/>
      <c r="IO117" s="26"/>
      <c r="IP117" s="26"/>
      <c r="IQ117" s="26"/>
    </row>
    <row r="118" s="5" customFormat="1" ht="91" spans="1:251">
      <c r="A118" s="21">
        <v>113</v>
      </c>
      <c r="B118" s="25" t="s">
        <v>334</v>
      </c>
      <c r="C118" s="29">
        <v>100</v>
      </c>
      <c r="D118" s="25" t="s">
        <v>335</v>
      </c>
      <c r="E118" s="24" t="s">
        <v>336</v>
      </c>
      <c r="F118" s="23">
        <v>98</v>
      </c>
      <c r="G118" s="25" t="s">
        <v>337</v>
      </c>
      <c r="H118" s="27"/>
      <c r="I118" s="27"/>
      <c r="J118" s="27"/>
      <c r="K118" s="27"/>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c r="FG118" s="26"/>
      <c r="FH118" s="26"/>
      <c r="FI118" s="26"/>
      <c r="FJ118" s="26"/>
      <c r="FK118" s="26"/>
      <c r="FL118" s="26"/>
      <c r="FM118" s="26"/>
      <c r="FN118" s="26"/>
      <c r="FO118" s="26"/>
      <c r="FP118" s="26"/>
      <c r="FQ118" s="26"/>
      <c r="FR118" s="26"/>
      <c r="FS118" s="26"/>
      <c r="FT118" s="26"/>
      <c r="FU118" s="26"/>
      <c r="FV118" s="26"/>
      <c r="FW118" s="26"/>
      <c r="FX118" s="26"/>
      <c r="FY118" s="26"/>
      <c r="FZ118" s="26"/>
      <c r="GA118" s="26"/>
      <c r="GB118" s="26"/>
      <c r="GC118" s="26"/>
      <c r="GD118" s="26"/>
      <c r="GE118" s="26"/>
      <c r="GF118" s="26"/>
      <c r="GG118" s="26"/>
      <c r="GH118" s="26"/>
      <c r="GI118" s="26"/>
      <c r="GJ118" s="26"/>
      <c r="GK118" s="26"/>
      <c r="GL118" s="26"/>
      <c r="GM118" s="26"/>
      <c r="GN118" s="26"/>
      <c r="GO118" s="26"/>
      <c r="GP118" s="26"/>
      <c r="GQ118" s="26"/>
      <c r="GR118" s="26"/>
      <c r="GS118" s="26"/>
      <c r="GT118" s="26"/>
      <c r="GU118" s="26"/>
      <c r="GV118" s="26"/>
      <c r="GW118" s="26"/>
      <c r="GX118" s="26"/>
      <c r="GY118" s="26"/>
      <c r="GZ118" s="26"/>
      <c r="HA118" s="26"/>
      <c r="HB118" s="26"/>
      <c r="HC118" s="26"/>
      <c r="HD118" s="26"/>
      <c r="HE118" s="26"/>
      <c r="HF118" s="26"/>
      <c r="HG118" s="26"/>
      <c r="HH118" s="26"/>
      <c r="HI118" s="26"/>
      <c r="HJ118" s="26"/>
      <c r="HK118" s="26"/>
      <c r="HL118" s="26"/>
      <c r="HM118" s="26"/>
      <c r="HN118" s="26"/>
      <c r="HO118" s="26"/>
      <c r="HP118" s="26"/>
      <c r="HQ118" s="26"/>
      <c r="HR118" s="26"/>
      <c r="HS118" s="26"/>
      <c r="HT118" s="26"/>
      <c r="HU118" s="26"/>
      <c r="HV118" s="26"/>
      <c r="HW118" s="26"/>
      <c r="HX118" s="26"/>
      <c r="HY118" s="26"/>
      <c r="HZ118" s="26"/>
      <c r="IA118" s="26"/>
      <c r="IB118" s="26"/>
      <c r="IC118" s="26"/>
      <c r="ID118" s="26"/>
      <c r="IE118" s="26"/>
      <c r="IF118" s="26"/>
      <c r="IG118" s="26"/>
      <c r="IH118" s="26"/>
      <c r="II118" s="26"/>
      <c r="IJ118" s="26"/>
      <c r="IK118" s="26"/>
      <c r="IL118" s="26"/>
      <c r="IM118" s="26"/>
      <c r="IN118" s="26"/>
      <c r="IO118" s="26"/>
      <c r="IP118" s="26"/>
      <c r="IQ118" s="26"/>
    </row>
    <row r="119" s="5" customFormat="1" ht="91" spans="1:251">
      <c r="A119" s="21">
        <v>114</v>
      </c>
      <c r="B119" s="25" t="s">
        <v>338</v>
      </c>
      <c r="C119" s="29">
        <v>120</v>
      </c>
      <c r="D119" s="25" t="s">
        <v>339</v>
      </c>
      <c r="E119" s="28" t="s">
        <v>340</v>
      </c>
      <c r="F119" s="23">
        <v>95</v>
      </c>
      <c r="G119" s="25" t="s">
        <v>337</v>
      </c>
      <c r="H119" s="27"/>
      <c r="I119" s="27"/>
      <c r="J119" s="27"/>
      <c r="K119" s="27"/>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c r="FG119" s="26"/>
      <c r="FH119" s="26"/>
      <c r="FI119" s="26"/>
      <c r="FJ119" s="26"/>
      <c r="FK119" s="26"/>
      <c r="FL119" s="26"/>
      <c r="FM119" s="26"/>
      <c r="FN119" s="26"/>
      <c r="FO119" s="26"/>
      <c r="FP119" s="26"/>
      <c r="FQ119" s="26"/>
      <c r="FR119" s="26"/>
      <c r="FS119" s="26"/>
      <c r="FT119" s="26"/>
      <c r="FU119" s="26"/>
      <c r="FV119" s="26"/>
      <c r="FW119" s="26"/>
      <c r="FX119" s="26"/>
      <c r="FY119" s="26"/>
      <c r="FZ119" s="26"/>
      <c r="GA119" s="26"/>
      <c r="GB119" s="26"/>
      <c r="GC119" s="26"/>
      <c r="GD119" s="26"/>
      <c r="GE119" s="26"/>
      <c r="GF119" s="26"/>
      <c r="GG119" s="26"/>
      <c r="GH119" s="26"/>
      <c r="GI119" s="26"/>
      <c r="GJ119" s="26"/>
      <c r="GK119" s="26"/>
      <c r="GL119" s="26"/>
      <c r="GM119" s="26"/>
      <c r="GN119" s="26"/>
      <c r="GO119" s="26"/>
      <c r="GP119" s="26"/>
      <c r="GQ119" s="26"/>
      <c r="GR119" s="26"/>
      <c r="GS119" s="26"/>
      <c r="GT119" s="26"/>
      <c r="GU119" s="26"/>
      <c r="GV119" s="26"/>
      <c r="GW119" s="26"/>
      <c r="GX119" s="26"/>
      <c r="GY119" s="26"/>
      <c r="GZ119" s="26"/>
      <c r="HA119" s="26"/>
      <c r="HB119" s="26"/>
      <c r="HC119" s="26"/>
      <c r="HD119" s="26"/>
      <c r="HE119" s="26"/>
      <c r="HF119" s="26"/>
      <c r="HG119" s="26"/>
      <c r="HH119" s="26"/>
      <c r="HI119" s="26"/>
      <c r="HJ119" s="26"/>
      <c r="HK119" s="26"/>
      <c r="HL119" s="26"/>
      <c r="HM119" s="26"/>
      <c r="HN119" s="26"/>
      <c r="HO119" s="26"/>
      <c r="HP119" s="26"/>
      <c r="HQ119" s="26"/>
      <c r="HR119" s="26"/>
      <c r="HS119" s="26"/>
      <c r="HT119" s="26"/>
      <c r="HU119" s="26"/>
      <c r="HV119" s="26"/>
      <c r="HW119" s="26"/>
      <c r="HX119" s="26"/>
      <c r="HY119" s="26"/>
      <c r="HZ119" s="26"/>
      <c r="IA119" s="26"/>
      <c r="IB119" s="26"/>
      <c r="IC119" s="26"/>
      <c r="ID119" s="26"/>
      <c r="IE119" s="26"/>
      <c r="IF119" s="26"/>
      <c r="IG119" s="26"/>
      <c r="IH119" s="26"/>
      <c r="II119" s="26"/>
      <c r="IJ119" s="26"/>
      <c r="IK119" s="26"/>
      <c r="IL119" s="26"/>
      <c r="IM119" s="26"/>
      <c r="IN119" s="26"/>
      <c r="IO119" s="26"/>
      <c r="IP119" s="26"/>
      <c r="IQ119" s="26"/>
    </row>
    <row r="120" s="5" customFormat="1" ht="52" spans="1:251">
      <c r="A120" s="21">
        <v>115</v>
      </c>
      <c r="B120" s="25" t="s">
        <v>341</v>
      </c>
      <c r="C120" s="29">
        <v>2000</v>
      </c>
      <c r="D120" s="25" t="s">
        <v>288</v>
      </c>
      <c r="E120" s="28" t="s">
        <v>342</v>
      </c>
      <c r="F120" s="29">
        <v>99</v>
      </c>
      <c r="G120" s="25" t="s">
        <v>337</v>
      </c>
      <c r="H120" s="27"/>
      <c r="I120" s="27"/>
      <c r="J120" s="27"/>
      <c r="K120" s="27"/>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c r="FG120" s="26"/>
      <c r="FH120" s="26"/>
      <c r="FI120" s="26"/>
      <c r="FJ120" s="26"/>
      <c r="FK120" s="26"/>
      <c r="FL120" s="26"/>
      <c r="FM120" s="26"/>
      <c r="FN120" s="26"/>
      <c r="FO120" s="26"/>
      <c r="FP120" s="26"/>
      <c r="FQ120" s="26"/>
      <c r="FR120" s="26"/>
      <c r="FS120" s="26"/>
      <c r="FT120" s="26"/>
      <c r="FU120" s="26"/>
      <c r="FV120" s="26"/>
      <c r="FW120" s="26"/>
      <c r="FX120" s="26"/>
      <c r="FY120" s="26"/>
      <c r="FZ120" s="26"/>
      <c r="GA120" s="26"/>
      <c r="GB120" s="26"/>
      <c r="GC120" s="26"/>
      <c r="GD120" s="26"/>
      <c r="GE120" s="26"/>
      <c r="GF120" s="26"/>
      <c r="GG120" s="26"/>
      <c r="GH120" s="26"/>
      <c r="GI120" s="26"/>
      <c r="GJ120" s="26"/>
      <c r="GK120" s="26"/>
      <c r="GL120" s="26"/>
      <c r="GM120" s="26"/>
      <c r="GN120" s="26"/>
      <c r="GO120" s="26"/>
      <c r="GP120" s="26"/>
      <c r="GQ120" s="26"/>
      <c r="GR120" s="26"/>
      <c r="GS120" s="26"/>
      <c r="GT120" s="26"/>
      <c r="GU120" s="26"/>
      <c r="GV120" s="26"/>
      <c r="GW120" s="26"/>
      <c r="GX120" s="26"/>
      <c r="GY120" s="26"/>
      <c r="GZ120" s="26"/>
      <c r="HA120" s="26"/>
      <c r="HB120" s="26"/>
      <c r="HC120" s="26"/>
      <c r="HD120" s="26"/>
      <c r="HE120" s="26"/>
      <c r="HF120" s="26"/>
      <c r="HG120" s="26"/>
      <c r="HH120" s="26"/>
      <c r="HI120" s="26"/>
      <c r="HJ120" s="26"/>
      <c r="HK120" s="26"/>
      <c r="HL120" s="26"/>
      <c r="HM120" s="26"/>
      <c r="HN120" s="26"/>
      <c r="HO120" s="26"/>
      <c r="HP120" s="26"/>
      <c r="HQ120" s="26"/>
      <c r="HR120" s="26"/>
      <c r="HS120" s="26"/>
      <c r="HT120" s="26"/>
      <c r="HU120" s="26"/>
      <c r="HV120" s="26"/>
      <c r="HW120" s="26"/>
      <c r="HX120" s="26"/>
      <c r="HY120" s="26"/>
      <c r="HZ120" s="26"/>
      <c r="IA120" s="26"/>
      <c r="IB120" s="26"/>
      <c r="IC120" s="26"/>
      <c r="ID120" s="26"/>
      <c r="IE120" s="26"/>
      <c r="IF120" s="26"/>
      <c r="IG120" s="26"/>
      <c r="IH120" s="26"/>
      <c r="II120" s="26"/>
      <c r="IJ120" s="26"/>
      <c r="IK120" s="26"/>
      <c r="IL120" s="26"/>
      <c r="IM120" s="26"/>
      <c r="IN120" s="26"/>
      <c r="IO120" s="26"/>
      <c r="IP120" s="26"/>
      <c r="IQ120" s="26"/>
    </row>
    <row r="121" s="5" customFormat="1" ht="65" spans="1:251">
      <c r="A121" s="21">
        <v>116</v>
      </c>
      <c r="B121" s="25" t="s">
        <v>343</v>
      </c>
      <c r="C121" s="61">
        <v>20000</v>
      </c>
      <c r="D121" s="61" t="s">
        <v>344</v>
      </c>
      <c r="E121" s="66" t="s">
        <v>345</v>
      </c>
      <c r="F121" s="61">
        <v>97.8</v>
      </c>
      <c r="G121" s="25" t="s">
        <v>346</v>
      </c>
      <c r="H121" s="27"/>
      <c r="I121" s="27"/>
      <c r="J121" s="27"/>
      <c r="K121" s="27"/>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c r="FG121" s="26"/>
      <c r="FH121" s="26"/>
      <c r="FI121" s="26"/>
      <c r="FJ121" s="26"/>
      <c r="FK121" s="26"/>
      <c r="FL121" s="26"/>
      <c r="FM121" s="26"/>
      <c r="FN121" s="26"/>
      <c r="FO121" s="26"/>
      <c r="FP121" s="26"/>
      <c r="FQ121" s="26"/>
      <c r="FR121" s="26"/>
      <c r="FS121" s="26"/>
      <c r="FT121" s="26"/>
      <c r="FU121" s="26"/>
      <c r="FV121" s="26"/>
      <c r="FW121" s="26"/>
      <c r="FX121" s="26"/>
      <c r="FY121" s="26"/>
      <c r="FZ121" s="26"/>
      <c r="GA121" s="26"/>
      <c r="GB121" s="26"/>
      <c r="GC121" s="26"/>
      <c r="GD121" s="26"/>
      <c r="GE121" s="26"/>
      <c r="GF121" s="26"/>
      <c r="GG121" s="26"/>
      <c r="GH121" s="26"/>
      <c r="GI121" s="26"/>
      <c r="GJ121" s="26"/>
      <c r="GK121" s="26"/>
      <c r="GL121" s="26"/>
      <c r="GM121" s="26"/>
      <c r="GN121" s="26"/>
      <c r="GO121" s="26"/>
      <c r="GP121" s="26"/>
      <c r="GQ121" s="26"/>
      <c r="GR121" s="26"/>
      <c r="GS121" s="26"/>
      <c r="GT121" s="26"/>
      <c r="GU121" s="26"/>
      <c r="GV121" s="26"/>
      <c r="GW121" s="26"/>
      <c r="GX121" s="26"/>
      <c r="GY121" s="26"/>
      <c r="GZ121" s="26"/>
      <c r="HA121" s="26"/>
      <c r="HB121" s="26"/>
      <c r="HC121" s="26"/>
      <c r="HD121" s="26"/>
      <c r="HE121" s="26"/>
      <c r="HF121" s="26"/>
      <c r="HG121" s="26"/>
      <c r="HH121" s="26"/>
      <c r="HI121" s="26"/>
      <c r="HJ121" s="26"/>
      <c r="HK121" s="26"/>
      <c r="HL121" s="26"/>
      <c r="HM121" s="26"/>
      <c r="HN121" s="26"/>
      <c r="HO121" s="26"/>
      <c r="HP121" s="26"/>
      <c r="HQ121" s="26"/>
      <c r="HR121" s="26"/>
      <c r="HS121" s="26"/>
      <c r="HT121" s="26"/>
      <c r="HU121" s="26"/>
      <c r="HV121" s="26"/>
      <c r="HW121" s="26"/>
      <c r="HX121" s="26"/>
      <c r="HY121" s="26"/>
      <c r="HZ121" s="26"/>
      <c r="IA121" s="26"/>
      <c r="IB121" s="26"/>
      <c r="IC121" s="26"/>
      <c r="ID121" s="26"/>
      <c r="IE121" s="26"/>
      <c r="IF121" s="26"/>
      <c r="IG121" s="26"/>
      <c r="IH121" s="26"/>
      <c r="II121" s="26"/>
      <c r="IJ121" s="26"/>
      <c r="IK121" s="26"/>
      <c r="IL121" s="26"/>
      <c r="IM121" s="26"/>
      <c r="IN121" s="26"/>
      <c r="IO121" s="26"/>
      <c r="IP121" s="26"/>
      <c r="IQ121" s="26"/>
    </row>
    <row r="122" s="5" customFormat="1" ht="104" spans="1:251">
      <c r="A122" s="21">
        <v>117</v>
      </c>
      <c r="B122" s="25" t="s">
        <v>347</v>
      </c>
      <c r="C122" s="67">
        <v>14663</v>
      </c>
      <c r="D122" s="58" t="s">
        <v>348</v>
      </c>
      <c r="E122" s="60" t="s">
        <v>349</v>
      </c>
      <c r="F122" s="68">
        <v>97.5</v>
      </c>
      <c r="G122" s="25" t="s">
        <v>346</v>
      </c>
      <c r="H122" s="27"/>
      <c r="I122" s="27"/>
      <c r="J122" s="27"/>
      <c r="K122" s="27"/>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c r="FG122" s="26"/>
      <c r="FH122" s="26"/>
      <c r="FI122" s="26"/>
      <c r="FJ122" s="26"/>
      <c r="FK122" s="26"/>
      <c r="FL122" s="26"/>
      <c r="FM122" s="26"/>
      <c r="FN122" s="26"/>
      <c r="FO122" s="26"/>
      <c r="FP122" s="26"/>
      <c r="FQ122" s="26"/>
      <c r="FR122" s="26"/>
      <c r="FS122" s="26"/>
      <c r="FT122" s="26"/>
      <c r="FU122" s="26"/>
      <c r="FV122" s="26"/>
      <c r="FW122" s="26"/>
      <c r="FX122" s="26"/>
      <c r="FY122" s="26"/>
      <c r="FZ122" s="26"/>
      <c r="GA122" s="26"/>
      <c r="GB122" s="26"/>
      <c r="GC122" s="26"/>
      <c r="GD122" s="26"/>
      <c r="GE122" s="26"/>
      <c r="GF122" s="26"/>
      <c r="GG122" s="26"/>
      <c r="GH122" s="26"/>
      <c r="GI122" s="26"/>
      <c r="GJ122" s="26"/>
      <c r="GK122" s="26"/>
      <c r="GL122" s="26"/>
      <c r="GM122" s="26"/>
      <c r="GN122" s="26"/>
      <c r="GO122" s="26"/>
      <c r="GP122" s="26"/>
      <c r="GQ122" s="26"/>
      <c r="GR122" s="26"/>
      <c r="GS122" s="26"/>
      <c r="GT122" s="26"/>
      <c r="GU122" s="26"/>
      <c r="GV122" s="26"/>
      <c r="GW122" s="26"/>
      <c r="GX122" s="26"/>
      <c r="GY122" s="26"/>
      <c r="GZ122" s="26"/>
      <c r="HA122" s="26"/>
      <c r="HB122" s="26"/>
      <c r="HC122" s="26"/>
      <c r="HD122" s="26"/>
      <c r="HE122" s="26"/>
      <c r="HF122" s="26"/>
      <c r="HG122" s="26"/>
      <c r="HH122" s="26"/>
      <c r="HI122" s="26"/>
      <c r="HJ122" s="26"/>
      <c r="HK122" s="26"/>
      <c r="HL122" s="26"/>
      <c r="HM122" s="26"/>
      <c r="HN122" s="26"/>
      <c r="HO122" s="26"/>
      <c r="HP122" s="26"/>
      <c r="HQ122" s="26"/>
      <c r="HR122" s="26"/>
      <c r="HS122" s="26"/>
      <c r="HT122" s="26"/>
      <c r="HU122" s="26"/>
      <c r="HV122" s="26"/>
      <c r="HW122" s="26"/>
      <c r="HX122" s="26"/>
      <c r="HY122" s="26"/>
      <c r="HZ122" s="26"/>
      <c r="IA122" s="26"/>
      <c r="IB122" s="26"/>
      <c r="IC122" s="26"/>
      <c r="ID122" s="26"/>
      <c r="IE122" s="26"/>
      <c r="IF122" s="26"/>
      <c r="IG122" s="26"/>
      <c r="IH122" s="26"/>
      <c r="II122" s="26"/>
      <c r="IJ122" s="26"/>
      <c r="IK122" s="26"/>
      <c r="IL122" s="26"/>
      <c r="IM122" s="26"/>
      <c r="IN122" s="26"/>
      <c r="IO122" s="26"/>
      <c r="IP122" s="26"/>
      <c r="IQ122" s="26"/>
    </row>
    <row r="123" s="5" customFormat="1" ht="65" spans="1:251">
      <c r="A123" s="21">
        <v>118</v>
      </c>
      <c r="B123" s="25" t="s">
        <v>350</v>
      </c>
      <c r="C123" s="69">
        <v>3211</v>
      </c>
      <c r="D123" s="58" t="s">
        <v>351</v>
      </c>
      <c r="E123" s="60" t="s">
        <v>352</v>
      </c>
      <c r="F123" s="68">
        <v>90</v>
      </c>
      <c r="G123" s="25" t="s">
        <v>346</v>
      </c>
      <c r="H123" s="27"/>
      <c r="I123" s="27"/>
      <c r="J123" s="27"/>
      <c r="K123" s="27"/>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c r="FG123" s="26"/>
      <c r="FH123" s="26"/>
      <c r="FI123" s="26"/>
      <c r="FJ123" s="26"/>
      <c r="FK123" s="26"/>
      <c r="FL123" s="26"/>
      <c r="FM123" s="26"/>
      <c r="FN123" s="26"/>
      <c r="FO123" s="26"/>
      <c r="FP123" s="26"/>
      <c r="FQ123" s="26"/>
      <c r="FR123" s="26"/>
      <c r="FS123" s="26"/>
      <c r="FT123" s="26"/>
      <c r="FU123" s="26"/>
      <c r="FV123" s="26"/>
      <c r="FW123" s="26"/>
      <c r="FX123" s="26"/>
      <c r="FY123" s="26"/>
      <c r="FZ123" s="26"/>
      <c r="GA123" s="26"/>
      <c r="GB123" s="26"/>
      <c r="GC123" s="26"/>
      <c r="GD123" s="26"/>
      <c r="GE123" s="26"/>
      <c r="GF123" s="26"/>
      <c r="GG123" s="26"/>
      <c r="GH123" s="26"/>
      <c r="GI123" s="26"/>
      <c r="GJ123" s="26"/>
      <c r="GK123" s="26"/>
      <c r="GL123" s="26"/>
      <c r="GM123" s="26"/>
      <c r="GN123" s="26"/>
      <c r="GO123" s="26"/>
      <c r="GP123" s="26"/>
      <c r="GQ123" s="26"/>
      <c r="GR123" s="26"/>
      <c r="GS123" s="26"/>
      <c r="GT123" s="26"/>
      <c r="GU123" s="26"/>
      <c r="GV123" s="26"/>
      <c r="GW123" s="26"/>
      <c r="GX123" s="26"/>
      <c r="GY123" s="26"/>
      <c r="GZ123" s="26"/>
      <c r="HA123" s="26"/>
      <c r="HB123" s="26"/>
      <c r="HC123" s="26"/>
      <c r="HD123" s="26"/>
      <c r="HE123" s="26"/>
      <c r="HF123" s="26"/>
      <c r="HG123" s="26"/>
      <c r="HH123" s="26"/>
      <c r="HI123" s="26"/>
      <c r="HJ123" s="26"/>
      <c r="HK123" s="26"/>
      <c r="HL123" s="26"/>
      <c r="HM123" s="26"/>
      <c r="HN123" s="26"/>
      <c r="HO123" s="26"/>
      <c r="HP123" s="26"/>
      <c r="HQ123" s="26"/>
      <c r="HR123" s="26"/>
      <c r="HS123" s="26"/>
      <c r="HT123" s="26"/>
      <c r="HU123" s="26"/>
      <c r="HV123" s="26"/>
      <c r="HW123" s="26"/>
      <c r="HX123" s="26"/>
      <c r="HY123" s="26"/>
      <c r="HZ123" s="26"/>
      <c r="IA123" s="26"/>
      <c r="IB123" s="26"/>
      <c r="IC123" s="26"/>
      <c r="ID123" s="26"/>
      <c r="IE123" s="26"/>
      <c r="IF123" s="26"/>
      <c r="IG123" s="26"/>
      <c r="IH123" s="26"/>
      <c r="II123" s="26"/>
      <c r="IJ123" s="26"/>
      <c r="IK123" s="26"/>
      <c r="IL123" s="26"/>
      <c r="IM123" s="26"/>
      <c r="IN123" s="26"/>
      <c r="IO123" s="26"/>
      <c r="IP123" s="26"/>
      <c r="IQ123" s="26"/>
    </row>
    <row r="124" s="5" customFormat="1" ht="26" spans="1:251">
      <c r="A124" s="21">
        <v>119</v>
      </c>
      <c r="B124" s="25" t="s">
        <v>353</v>
      </c>
      <c r="C124" s="61">
        <v>2967</v>
      </c>
      <c r="D124" s="58" t="s">
        <v>354</v>
      </c>
      <c r="E124" s="60" t="s">
        <v>355</v>
      </c>
      <c r="F124" s="68">
        <v>95</v>
      </c>
      <c r="G124" s="25" t="s">
        <v>346</v>
      </c>
      <c r="H124" s="27"/>
      <c r="I124" s="27"/>
      <c r="J124" s="27"/>
      <c r="K124" s="27"/>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c r="IG124" s="26"/>
      <c r="IH124" s="26"/>
      <c r="II124" s="26"/>
      <c r="IJ124" s="26"/>
      <c r="IK124" s="26"/>
      <c r="IL124" s="26"/>
      <c r="IM124" s="26"/>
      <c r="IN124" s="26"/>
      <c r="IO124" s="26"/>
      <c r="IP124" s="26"/>
      <c r="IQ124" s="26"/>
    </row>
    <row r="125" s="5" customFormat="1" ht="65" spans="1:251">
      <c r="A125" s="21">
        <v>120</v>
      </c>
      <c r="B125" s="25" t="s">
        <v>356</v>
      </c>
      <c r="C125" s="58">
        <v>7190.3052</v>
      </c>
      <c r="D125" s="61" t="s">
        <v>21</v>
      </c>
      <c r="E125" s="66" t="s">
        <v>357</v>
      </c>
      <c r="F125" s="70">
        <v>89.16</v>
      </c>
      <c r="G125" s="25" t="s">
        <v>346</v>
      </c>
      <c r="H125" s="27"/>
      <c r="I125" s="27"/>
      <c r="J125" s="27"/>
      <c r="K125" s="27"/>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c r="IG125" s="26"/>
      <c r="IH125" s="26"/>
      <c r="II125" s="26"/>
      <c r="IJ125" s="26"/>
      <c r="IK125" s="26"/>
      <c r="IL125" s="26"/>
      <c r="IM125" s="26"/>
      <c r="IN125" s="26"/>
      <c r="IO125" s="26"/>
      <c r="IP125" s="26"/>
      <c r="IQ125" s="26"/>
    </row>
    <row r="126" s="5" customFormat="1" ht="39" spans="1:251">
      <c r="A126" s="21">
        <v>121</v>
      </c>
      <c r="B126" s="25" t="s">
        <v>358</v>
      </c>
      <c r="C126" s="67">
        <v>945</v>
      </c>
      <c r="D126" s="69" t="s">
        <v>359</v>
      </c>
      <c r="E126" s="66" t="s">
        <v>360</v>
      </c>
      <c r="F126" s="58">
        <v>90</v>
      </c>
      <c r="G126" s="25" t="s">
        <v>346</v>
      </c>
      <c r="H126" s="27"/>
      <c r="I126" s="27"/>
      <c r="J126" s="27"/>
      <c r="K126" s="27"/>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c r="FG126" s="26"/>
      <c r="FH126" s="26"/>
      <c r="FI126" s="26"/>
      <c r="FJ126" s="26"/>
      <c r="FK126" s="26"/>
      <c r="FL126" s="26"/>
      <c r="FM126" s="26"/>
      <c r="FN126" s="26"/>
      <c r="FO126" s="26"/>
      <c r="FP126" s="26"/>
      <c r="FQ126" s="26"/>
      <c r="FR126" s="26"/>
      <c r="FS126" s="26"/>
      <c r="FT126" s="26"/>
      <c r="FU126" s="26"/>
      <c r="FV126" s="26"/>
      <c r="FW126" s="26"/>
      <c r="FX126" s="26"/>
      <c r="FY126" s="26"/>
      <c r="FZ126" s="26"/>
      <c r="GA126" s="26"/>
      <c r="GB126" s="26"/>
      <c r="GC126" s="26"/>
      <c r="GD126" s="26"/>
      <c r="GE126" s="26"/>
      <c r="GF126" s="26"/>
      <c r="GG126" s="26"/>
      <c r="GH126" s="26"/>
      <c r="GI126" s="26"/>
      <c r="GJ126" s="26"/>
      <c r="GK126" s="26"/>
      <c r="GL126" s="26"/>
      <c r="GM126" s="26"/>
      <c r="GN126" s="26"/>
      <c r="GO126" s="26"/>
      <c r="GP126" s="26"/>
      <c r="GQ126" s="26"/>
      <c r="GR126" s="26"/>
      <c r="GS126" s="26"/>
      <c r="GT126" s="26"/>
      <c r="GU126" s="26"/>
      <c r="GV126" s="26"/>
      <c r="GW126" s="26"/>
      <c r="GX126" s="26"/>
      <c r="GY126" s="26"/>
      <c r="GZ126" s="26"/>
      <c r="HA126" s="26"/>
      <c r="HB126" s="26"/>
      <c r="HC126" s="26"/>
      <c r="HD126" s="26"/>
      <c r="HE126" s="26"/>
      <c r="HF126" s="26"/>
      <c r="HG126" s="26"/>
      <c r="HH126" s="26"/>
      <c r="HI126" s="26"/>
      <c r="HJ126" s="26"/>
      <c r="HK126" s="26"/>
      <c r="HL126" s="26"/>
      <c r="HM126" s="26"/>
      <c r="HN126" s="26"/>
      <c r="HO126" s="26"/>
      <c r="HP126" s="26"/>
      <c r="HQ126" s="26"/>
      <c r="HR126" s="26"/>
      <c r="HS126" s="26"/>
      <c r="HT126" s="26"/>
      <c r="HU126" s="26"/>
      <c r="HV126" s="26"/>
      <c r="HW126" s="26"/>
      <c r="HX126" s="26"/>
      <c r="HY126" s="26"/>
      <c r="HZ126" s="26"/>
      <c r="IA126" s="26"/>
      <c r="IB126" s="26"/>
      <c r="IC126" s="26"/>
      <c r="ID126" s="26"/>
      <c r="IE126" s="26"/>
      <c r="IF126" s="26"/>
      <c r="IG126" s="26"/>
      <c r="IH126" s="26"/>
      <c r="II126" s="26"/>
      <c r="IJ126" s="26"/>
      <c r="IK126" s="26"/>
      <c r="IL126" s="26"/>
      <c r="IM126" s="26"/>
      <c r="IN126" s="26"/>
      <c r="IO126" s="26"/>
      <c r="IP126" s="26"/>
      <c r="IQ126" s="26"/>
    </row>
    <row r="127" s="5" customFormat="1" ht="130" spans="1:251">
      <c r="A127" s="21">
        <v>122</v>
      </c>
      <c r="B127" s="25" t="s">
        <v>361</v>
      </c>
      <c r="C127" s="58">
        <v>2006.5</v>
      </c>
      <c r="D127" s="61" t="s">
        <v>354</v>
      </c>
      <c r="E127" s="66" t="s">
        <v>362</v>
      </c>
      <c r="F127" s="70">
        <v>96</v>
      </c>
      <c r="G127" s="25" t="s">
        <v>346</v>
      </c>
      <c r="H127" s="27"/>
      <c r="I127" s="27"/>
      <c r="J127" s="27"/>
      <c r="K127" s="27"/>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c r="FG127" s="26"/>
      <c r="FH127" s="26"/>
      <c r="FI127" s="26"/>
      <c r="FJ127" s="26"/>
      <c r="FK127" s="26"/>
      <c r="FL127" s="26"/>
      <c r="FM127" s="26"/>
      <c r="FN127" s="26"/>
      <c r="FO127" s="26"/>
      <c r="FP127" s="26"/>
      <c r="FQ127" s="26"/>
      <c r="FR127" s="26"/>
      <c r="FS127" s="26"/>
      <c r="FT127" s="26"/>
      <c r="FU127" s="26"/>
      <c r="FV127" s="26"/>
      <c r="FW127" s="26"/>
      <c r="FX127" s="26"/>
      <c r="FY127" s="26"/>
      <c r="FZ127" s="26"/>
      <c r="GA127" s="26"/>
      <c r="GB127" s="26"/>
      <c r="GC127" s="26"/>
      <c r="GD127" s="26"/>
      <c r="GE127" s="26"/>
      <c r="GF127" s="26"/>
      <c r="GG127" s="26"/>
      <c r="GH127" s="26"/>
      <c r="GI127" s="26"/>
      <c r="GJ127" s="26"/>
      <c r="GK127" s="26"/>
      <c r="GL127" s="26"/>
      <c r="GM127" s="26"/>
      <c r="GN127" s="26"/>
      <c r="GO127" s="26"/>
      <c r="GP127" s="26"/>
      <c r="GQ127" s="26"/>
      <c r="GR127" s="26"/>
      <c r="GS127" s="26"/>
      <c r="GT127" s="26"/>
      <c r="GU127" s="26"/>
      <c r="GV127" s="26"/>
      <c r="GW127" s="26"/>
      <c r="GX127" s="26"/>
      <c r="GY127" s="26"/>
      <c r="GZ127" s="26"/>
      <c r="HA127" s="26"/>
      <c r="HB127" s="26"/>
      <c r="HC127" s="26"/>
      <c r="HD127" s="26"/>
      <c r="HE127" s="26"/>
      <c r="HF127" s="26"/>
      <c r="HG127" s="26"/>
      <c r="HH127" s="26"/>
      <c r="HI127" s="26"/>
      <c r="HJ127" s="26"/>
      <c r="HK127" s="26"/>
      <c r="HL127" s="26"/>
      <c r="HM127" s="26"/>
      <c r="HN127" s="26"/>
      <c r="HO127" s="26"/>
      <c r="HP127" s="26"/>
      <c r="HQ127" s="26"/>
      <c r="HR127" s="26"/>
      <c r="HS127" s="26"/>
      <c r="HT127" s="26"/>
      <c r="HU127" s="26"/>
      <c r="HV127" s="26"/>
      <c r="HW127" s="26"/>
      <c r="HX127" s="26"/>
      <c r="HY127" s="26"/>
      <c r="HZ127" s="26"/>
      <c r="IA127" s="26"/>
      <c r="IB127" s="26"/>
      <c r="IC127" s="26"/>
      <c r="ID127" s="26"/>
      <c r="IE127" s="26"/>
      <c r="IF127" s="26"/>
      <c r="IG127" s="26"/>
      <c r="IH127" s="26"/>
      <c r="II127" s="26"/>
      <c r="IJ127" s="26"/>
      <c r="IK127" s="26"/>
      <c r="IL127" s="26"/>
      <c r="IM127" s="26"/>
      <c r="IN127" s="26"/>
      <c r="IO127" s="26"/>
      <c r="IP127" s="26"/>
      <c r="IQ127" s="26"/>
    </row>
    <row r="128" s="5" customFormat="1" ht="52" spans="1:251">
      <c r="A128" s="21">
        <v>123</v>
      </c>
      <c r="B128" s="25" t="s">
        <v>363</v>
      </c>
      <c r="C128" s="68">
        <v>235</v>
      </c>
      <c r="D128" s="61" t="s">
        <v>364</v>
      </c>
      <c r="E128" s="66" t="s">
        <v>365</v>
      </c>
      <c r="F128" s="68">
        <v>98</v>
      </c>
      <c r="G128" s="25" t="s">
        <v>346</v>
      </c>
      <c r="H128" s="27"/>
      <c r="I128" s="27"/>
      <c r="J128" s="27"/>
      <c r="K128" s="27"/>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26"/>
      <c r="GF128" s="26"/>
      <c r="GG128" s="26"/>
      <c r="GH128" s="26"/>
      <c r="GI128" s="26"/>
      <c r="GJ128" s="26"/>
      <c r="GK128" s="26"/>
      <c r="GL128" s="26"/>
      <c r="GM128" s="26"/>
      <c r="GN128" s="26"/>
      <c r="GO128" s="26"/>
      <c r="GP128" s="26"/>
      <c r="GQ128" s="26"/>
      <c r="GR128" s="26"/>
      <c r="GS128" s="26"/>
      <c r="GT128" s="26"/>
      <c r="GU128" s="26"/>
      <c r="GV128" s="26"/>
      <c r="GW128" s="26"/>
      <c r="GX128" s="26"/>
      <c r="GY128" s="26"/>
      <c r="GZ128" s="26"/>
      <c r="HA128" s="26"/>
      <c r="HB128" s="26"/>
      <c r="HC128" s="26"/>
      <c r="HD128" s="26"/>
      <c r="HE128" s="26"/>
      <c r="HF128" s="26"/>
      <c r="HG128" s="26"/>
      <c r="HH128" s="26"/>
      <c r="HI128" s="26"/>
      <c r="HJ128" s="26"/>
      <c r="HK128" s="26"/>
      <c r="HL128" s="26"/>
      <c r="HM128" s="26"/>
      <c r="HN128" s="26"/>
      <c r="HO128" s="26"/>
      <c r="HP128" s="26"/>
      <c r="HQ128" s="26"/>
      <c r="HR128" s="26"/>
      <c r="HS128" s="26"/>
      <c r="HT128" s="26"/>
      <c r="HU128" s="26"/>
      <c r="HV128" s="26"/>
      <c r="HW128" s="26"/>
      <c r="HX128" s="26"/>
      <c r="HY128" s="26"/>
      <c r="HZ128" s="26"/>
      <c r="IA128" s="26"/>
      <c r="IB128" s="26"/>
      <c r="IC128" s="26"/>
      <c r="ID128" s="26"/>
      <c r="IE128" s="26"/>
      <c r="IF128" s="26"/>
      <c r="IG128" s="26"/>
      <c r="IH128" s="26"/>
      <c r="II128" s="26"/>
      <c r="IJ128" s="26"/>
      <c r="IK128" s="26"/>
      <c r="IL128" s="26"/>
      <c r="IM128" s="26"/>
      <c r="IN128" s="26"/>
      <c r="IO128" s="26"/>
      <c r="IP128" s="26"/>
      <c r="IQ128" s="26"/>
    </row>
    <row r="129" s="5" customFormat="1" ht="65" spans="1:251">
      <c r="A129" s="21">
        <v>124</v>
      </c>
      <c r="B129" s="25" t="s">
        <v>366</v>
      </c>
      <c r="C129" s="68">
        <v>113</v>
      </c>
      <c r="D129" s="58" t="s">
        <v>367</v>
      </c>
      <c r="E129" s="66" t="s">
        <v>368</v>
      </c>
      <c r="F129" s="58">
        <v>95</v>
      </c>
      <c r="G129" s="25" t="s">
        <v>346</v>
      </c>
      <c r="H129" s="27"/>
      <c r="I129" s="27"/>
      <c r="J129" s="27"/>
      <c r="K129" s="27"/>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c r="FF129" s="26"/>
      <c r="FG129" s="26"/>
      <c r="FH129" s="26"/>
      <c r="FI129" s="26"/>
      <c r="FJ129" s="26"/>
      <c r="FK129" s="26"/>
      <c r="FL129" s="26"/>
      <c r="FM129" s="26"/>
      <c r="FN129" s="26"/>
      <c r="FO129" s="26"/>
      <c r="FP129" s="26"/>
      <c r="FQ129" s="26"/>
      <c r="FR129" s="26"/>
      <c r="FS129" s="26"/>
      <c r="FT129" s="26"/>
      <c r="FU129" s="26"/>
      <c r="FV129" s="26"/>
      <c r="FW129" s="26"/>
      <c r="FX129" s="26"/>
      <c r="FY129" s="26"/>
      <c r="FZ129" s="26"/>
      <c r="GA129" s="26"/>
      <c r="GB129" s="26"/>
      <c r="GC129" s="26"/>
      <c r="GD129" s="26"/>
      <c r="GE129" s="26"/>
      <c r="GF129" s="26"/>
      <c r="GG129" s="26"/>
      <c r="GH129" s="26"/>
      <c r="GI129" s="26"/>
      <c r="GJ129" s="26"/>
      <c r="GK129" s="26"/>
      <c r="GL129" s="26"/>
      <c r="GM129" s="26"/>
      <c r="GN129" s="26"/>
      <c r="GO129" s="26"/>
      <c r="GP129" s="26"/>
      <c r="GQ129" s="26"/>
      <c r="GR129" s="26"/>
      <c r="GS129" s="26"/>
      <c r="GT129" s="26"/>
      <c r="GU129" s="26"/>
      <c r="GV129" s="26"/>
      <c r="GW129" s="26"/>
      <c r="GX129" s="26"/>
      <c r="GY129" s="26"/>
      <c r="GZ129" s="26"/>
      <c r="HA129" s="26"/>
      <c r="HB129" s="26"/>
      <c r="HC129" s="26"/>
      <c r="HD129" s="26"/>
      <c r="HE129" s="26"/>
      <c r="HF129" s="26"/>
      <c r="HG129" s="26"/>
      <c r="HH129" s="26"/>
      <c r="HI129" s="26"/>
      <c r="HJ129" s="26"/>
      <c r="HK129" s="26"/>
      <c r="HL129" s="26"/>
      <c r="HM129" s="26"/>
      <c r="HN129" s="26"/>
      <c r="HO129" s="26"/>
      <c r="HP129" s="26"/>
      <c r="HQ129" s="26"/>
      <c r="HR129" s="26"/>
      <c r="HS129" s="26"/>
      <c r="HT129" s="26"/>
      <c r="HU129" s="26"/>
      <c r="HV129" s="26"/>
      <c r="HW129" s="26"/>
      <c r="HX129" s="26"/>
      <c r="HY129" s="26"/>
      <c r="HZ129" s="26"/>
      <c r="IA129" s="26"/>
      <c r="IB129" s="26"/>
      <c r="IC129" s="26"/>
      <c r="ID129" s="26"/>
      <c r="IE129" s="26"/>
      <c r="IF129" s="26"/>
      <c r="IG129" s="26"/>
      <c r="IH129" s="26"/>
      <c r="II129" s="26"/>
      <c r="IJ129" s="26"/>
      <c r="IK129" s="26"/>
      <c r="IL129" s="26"/>
      <c r="IM129" s="26"/>
      <c r="IN129" s="26"/>
      <c r="IO129" s="26"/>
      <c r="IP129" s="26"/>
      <c r="IQ129" s="26"/>
    </row>
    <row r="130" s="5" customFormat="1" ht="52" spans="1:251">
      <c r="A130" s="21">
        <v>125</v>
      </c>
      <c r="B130" s="25" t="s">
        <v>369</v>
      </c>
      <c r="C130" s="68">
        <v>105</v>
      </c>
      <c r="D130" s="58" t="s">
        <v>370</v>
      </c>
      <c r="E130" s="66" t="s">
        <v>371</v>
      </c>
      <c r="F130" s="61">
        <v>98</v>
      </c>
      <c r="G130" s="25" t="s">
        <v>346</v>
      </c>
      <c r="H130" s="27"/>
      <c r="I130" s="27"/>
      <c r="J130" s="27"/>
      <c r="K130" s="27"/>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c r="IG130" s="26"/>
      <c r="IH130" s="26"/>
      <c r="II130" s="26"/>
      <c r="IJ130" s="26"/>
      <c r="IK130" s="26"/>
      <c r="IL130" s="26"/>
      <c r="IM130" s="26"/>
      <c r="IN130" s="26"/>
      <c r="IO130" s="26"/>
      <c r="IP130" s="26"/>
      <c r="IQ130" s="26"/>
    </row>
    <row r="131" s="5" customFormat="1" ht="78" spans="1:251">
      <c r="A131" s="21">
        <v>126</v>
      </c>
      <c r="B131" s="25" t="s">
        <v>372</v>
      </c>
      <c r="C131" s="58">
        <v>602</v>
      </c>
      <c r="D131" s="58" t="s">
        <v>373</v>
      </c>
      <c r="E131" s="66" t="s">
        <v>374</v>
      </c>
      <c r="F131" s="61">
        <v>90</v>
      </c>
      <c r="G131" s="25" t="s">
        <v>346</v>
      </c>
      <c r="H131" s="27"/>
      <c r="I131" s="27"/>
      <c r="J131" s="27"/>
      <c r="K131" s="27"/>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c r="IG131" s="26"/>
      <c r="IH131" s="26"/>
      <c r="II131" s="26"/>
      <c r="IJ131" s="26"/>
      <c r="IK131" s="26"/>
      <c r="IL131" s="26"/>
      <c r="IM131" s="26"/>
      <c r="IN131" s="26"/>
      <c r="IO131" s="26"/>
      <c r="IP131" s="26"/>
      <c r="IQ131" s="26"/>
    </row>
    <row r="132" s="5" customFormat="1" ht="39" spans="1:251">
      <c r="A132" s="21">
        <v>127</v>
      </c>
      <c r="B132" s="25" t="s">
        <v>375</v>
      </c>
      <c r="C132" s="58">
        <v>68</v>
      </c>
      <c r="D132" s="58" t="s">
        <v>376</v>
      </c>
      <c r="E132" s="66" t="s">
        <v>377</v>
      </c>
      <c r="F132" s="70">
        <v>92</v>
      </c>
      <c r="G132" s="25" t="s">
        <v>346</v>
      </c>
      <c r="H132" s="27"/>
      <c r="I132" s="27"/>
      <c r="J132" s="27"/>
      <c r="K132" s="27"/>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c r="IG132" s="26"/>
      <c r="IH132" s="26"/>
      <c r="II132" s="26"/>
      <c r="IJ132" s="26"/>
      <c r="IK132" s="26"/>
      <c r="IL132" s="26"/>
      <c r="IM132" s="26"/>
      <c r="IN132" s="26"/>
      <c r="IO132" s="26"/>
      <c r="IP132" s="26"/>
      <c r="IQ132" s="26"/>
    </row>
    <row r="133" s="5" customFormat="1" ht="117" spans="1:251">
      <c r="A133" s="21">
        <v>128</v>
      </c>
      <c r="B133" s="25" t="s">
        <v>378</v>
      </c>
      <c r="C133" s="68">
        <v>6553</v>
      </c>
      <c r="D133" s="58" t="s">
        <v>379</v>
      </c>
      <c r="E133" s="66" t="s">
        <v>380</v>
      </c>
      <c r="F133" s="70">
        <v>94</v>
      </c>
      <c r="G133" s="25" t="s">
        <v>346</v>
      </c>
      <c r="H133" s="27"/>
      <c r="I133" s="27"/>
      <c r="J133" s="27"/>
      <c r="K133" s="27"/>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c r="ET133" s="26"/>
      <c r="EU133" s="26"/>
      <c r="EV133" s="26"/>
      <c r="EW133" s="26"/>
      <c r="EX133" s="26"/>
      <c r="EY133" s="26"/>
      <c r="EZ133" s="26"/>
      <c r="FA133" s="26"/>
      <c r="FB133" s="26"/>
      <c r="FC133" s="26"/>
      <c r="FD133" s="26"/>
      <c r="FE133" s="26"/>
      <c r="FF133" s="26"/>
      <c r="FG133" s="26"/>
      <c r="FH133" s="26"/>
      <c r="FI133" s="26"/>
      <c r="FJ133" s="26"/>
      <c r="FK133" s="26"/>
      <c r="FL133" s="26"/>
      <c r="FM133" s="26"/>
      <c r="FN133" s="26"/>
      <c r="FO133" s="26"/>
      <c r="FP133" s="26"/>
      <c r="FQ133" s="26"/>
      <c r="FR133" s="26"/>
      <c r="FS133" s="26"/>
      <c r="FT133" s="26"/>
      <c r="FU133" s="26"/>
      <c r="FV133" s="26"/>
      <c r="FW133" s="26"/>
      <c r="FX133" s="26"/>
      <c r="FY133" s="26"/>
      <c r="FZ133" s="26"/>
      <c r="GA133" s="26"/>
      <c r="GB133" s="26"/>
      <c r="GC133" s="26"/>
      <c r="GD133" s="26"/>
      <c r="GE133" s="26"/>
      <c r="GF133" s="26"/>
      <c r="GG133" s="26"/>
      <c r="GH133" s="26"/>
      <c r="GI133" s="26"/>
      <c r="GJ133" s="26"/>
      <c r="GK133" s="26"/>
      <c r="GL133" s="26"/>
      <c r="GM133" s="26"/>
      <c r="GN133" s="26"/>
      <c r="GO133" s="26"/>
      <c r="GP133" s="26"/>
      <c r="GQ133" s="26"/>
      <c r="GR133" s="26"/>
      <c r="GS133" s="26"/>
      <c r="GT133" s="26"/>
      <c r="GU133" s="26"/>
      <c r="GV133" s="26"/>
      <c r="GW133" s="26"/>
      <c r="GX133" s="26"/>
      <c r="GY133" s="26"/>
      <c r="GZ133" s="26"/>
      <c r="HA133" s="26"/>
      <c r="HB133" s="26"/>
      <c r="HC133" s="26"/>
      <c r="HD133" s="26"/>
      <c r="HE133" s="26"/>
      <c r="HF133" s="26"/>
      <c r="HG133" s="26"/>
      <c r="HH133" s="26"/>
      <c r="HI133" s="26"/>
      <c r="HJ133" s="26"/>
      <c r="HK133" s="26"/>
      <c r="HL133" s="26"/>
      <c r="HM133" s="26"/>
      <c r="HN133" s="26"/>
      <c r="HO133" s="26"/>
      <c r="HP133" s="26"/>
      <c r="HQ133" s="26"/>
      <c r="HR133" s="26"/>
      <c r="HS133" s="26"/>
      <c r="HT133" s="26"/>
      <c r="HU133" s="26"/>
      <c r="HV133" s="26"/>
      <c r="HW133" s="26"/>
      <c r="HX133" s="26"/>
      <c r="HY133" s="26"/>
      <c r="HZ133" s="26"/>
      <c r="IA133" s="26"/>
      <c r="IB133" s="26"/>
      <c r="IC133" s="26"/>
      <c r="ID133" s="26"/>
      <c r="IE133" s="26"/>
      <c r="IF133" s="26"/>
      <c r="IG133" s="26"/>
      <c r="IH133" s="26"/>
      <c r="II133" s="26"/>
      <c r="IJ133" s="26"/>
      <c r="IK133" s="26"/>
      <c r="IL133" s="26"/>
      <c r="IM133" s="26"/>
      <c r="IN133" s="26"/>
      <c r="IO133" s="26"/>
      <c r="IP133" s="26"/>
      <c r="IQ133" s="26"/>
    </row>
    <row r="134" s="5" customFormat="1" ht="143" spans="1:251">
      <c r="A134" s="21">
        <v>129</v>
      </c>
      <c r="B134" s="25" t="s">
        <v>381</v>
      </c>
      <c r="C134" s="68">
        <v>2216</v>
      </c>
      <c r="D134" s="58" t="s">
        <v>382</v>
      </c>
      <c r="E134" s="66" t="s">
        <v>383</v>
      </c>
      <c r="F134" s="68">
        <v>98</v>
      </c>
      <c r="G134" s="25" t="s">
        <v>346</v>
      </c>
      <c r="H134" s="27"/>
      <c r="I134" s="27"/>
      <c r="J134" s="27"/>
      <c r="K134" s="27"/>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c r="FF134" s="26"/>
      <c r="FG134" s="26"/>
      <c r="FH134" s="26"/>
      <c r="FI134" s="26"/>
      <c r="FJ134" s="26"/>
      <c r="FK134" s="26"/>
      <c r="FL134" s="26"/>
      <c r="FM134" s="26"/>
      <c r="FN134" s="26"/>
      <c r="FO134" s="26"/>
      <c r="FP134" s="26"/>
      <c r="FQ134" s="26"/>
      <c r="FR134" s="26"/>
      <c r="FS134" s="26"/>
      <c r="FT134" s="26"/>
      <c r="FU134" s="26"/>
      <c r="FV134" s="26"/>
      <c r="FW134" s="26"/>
      <c r="FX134" s="26"/>
      <c r="FY134" s="26"/>
      <c r="FZ134" s="26"/>
      <c r="GA134" s="26"/>
      <c r="GB134" s="26"/>
      <c r="GC134" s="26"/>
      <c r="GD134" s="26"/>
      <c r="GE134" s="26"/>
      <c r="GF134" s="26"/>
      <c r="GG134" s="26"/>
      <c r="GH134" s="26"/>
      <c r="GI134" s="26"/>
      <c r="GJ134" s="26"/>
      <c r="GK134" s="26"/>
      <c r="GL134" s="26"/>
      <c r="GM134" s="26"/>
      <c r="GN134" s="26"/>
      <c r="GO134" s="26"/>
      <c r="GP134" s="26"/>
      <c r="GQ134" s="26"/>
      <c r="GR134" s="26"/>
      <c r="GS134" s="26"/>
      <c r="GT134" s="26"/>
      <c r="GU134" s="26"/>
      <c r="GV134" s="26"/>
      <c r="GW134" s="26"/>
      <c r="GX134" s="26"/>
      <c r="GY134" s="26"/>
      <c r="GZ134" s="26"/>
      <c r="HA134" s="26"/>
      <c r="HB134" s="26"/>
      <c r="HC134" s="26"/>
      <c r="HD134" s="26"/>
      <c r="HE134" s="26"/>
      <c r="HF134" s="26"/>
      <c r="HG134" s="26"/>
      <c r="HH134" s="26"/>
      <c r="HI134" s="26"/>
      <c r="HJ134" s="26"/>
      <c r="HK134" s="26"/>
      <c r="HL134" s="26"/>
      <c r="HM134" s="26"/>
      <c r="HN134" s="26"/>
      <c r="HO134" s="26"/>
      <c r="HP134" s="26"/>
      <c r="HQ134" s="26"/>
      <c r="HR134" s="26"/>
      <c r="HS134" s="26"/>
      <c r="HT134" s="26"/>
      <c r="HU134" s="26"/>
      <c r="HV134" s="26"/>
      <c r="HW134" s="26"/>
      <c r="HX134" s="26"/>
      <c r="HY134" s="26"/>
      <c r="HZ134" s="26"/>
      <c r="IA134" s="26"/>
      <c r="IB134" s="26"/>
      <c r="IC134" s="26"/>
      <c r="ID134" s="26"/>
      <c r="IE134" s="26"/>
      <c r="IF134" s="26"/>
      <c r="IG134" s="26"/>
      <c r="IH134" s="26"/>
      <c r="II134" s="26"/>
      <c r="IJ134" s="26"/>
      <c r="IK134" s="26"/>
      <c r="IL134" s="26"/>
      <c r="IM134" s="26"/>
      <c r="IN134" s="26"/>
      <c r="IO134" s="26"/>
      <c r="IP134" s="26"/>
      <c r="IQ134" s="26"/>
    </row>
    <row r="135" s="5" customFormat="1" ht="156" spans="1:251">
      <c r="A135" s="21">
        <v>130</v>
      </c>
      <c r="B135" s="25" t="s">
        <v>384</v>
      </c>
      <c r="C135" s="68">
        <v>3000</v>
      </c>
      <c r="D135" s="58" t="s">
        <v>385</v>
      </c>
      <c r="E135" s="66" t="s">
        <v>386</v>
      </c>
      <c r="F135" s="61">
        <v>97</v>
      </c>
      <c r="G135" s="25" t="s">
        <v>346</v>
      </c>
      <c r="H135" s="27"/>
      <c r="I135" s="27"/>
      <c r="J135" s="27"/>
      <c r="K135" s="27"/>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c r="ET135" s="26"/>
      <c r="EU135" s="26"/>
      <c r="EV135" s="26"/>
      <c r="EW135" s="26"/>
      <c r="EX135" s="26"/>
      <c r="EY135" s="26"/>
      <c r="EZ135" s="26"/>
      <c r="FA135" s="26"/>
      <c r="FB135" s="26"/>
      <c r="FC135" s="26"/>
      <c r="FD135" s="26"/>
      <c r="FE135" s="26"/>
      <c r="FF135" s="26"/>
      <c r="FG135" s="26"/>
      <c r="FH135" s="26"/>
      <c r="FI135" s="26"/>
      <c r="FJ135" s="26"/>
      <c r="FK135" s="26"/>
      <c r="FL135" s="26"/>
      <c r="FM135" s="26"/>
      <c r="FN135" s="26"/>
      <c r="FO135" s="26"/>
      <c r="FP135" s="26"/>
      <c r="FQ135" s="26"/>
      <c r="FR135" s="26"/>
      <c r="FS135" s="26"/>
      <c r="FT135" s="26"/>
      <c r="FU135" s="26"/>
      <c r="FV135" s="26"/>
      <c r="FW135" s="26"/>
      <c r="FX135" s="26"/>
      <c r="FY135" s="26"/>
      <c r="FZ135" s="26"/>
      <c r="GA135" s="26"/>
      <c r="GB135" s="26"/>
      <c r="GC135" s="26"/>
      <c r="GD135" s="26"/>
      <c r="GE135" s="26"/>
      <c r="GF135" s="26"/>
      <c r="GG135" s="26"/>
      <c r="GH135" s="26"/>
      <c r="GI135" s="26"/>
      <c r="GJ135" s="26"/>
      <c r="GK135" s="26"/>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26"/>
      <c r="ID135" s="26"/>
      <c r="IE135" s="26"/>
      <c r="IF135" s="26"/>
      <c r="IG135" s="26"/>
      <c r="IH135" s="26"/>
      <c r="II135" s="26"/>
      <c r="IJ135" s="26"/>
      <c r="IK135" s="26"/>
      <c r="IL135" s="26"/>
      <c r="IM135" s="26"/>
      <c r="IN135" s="26"/>
      <c r="IO135" s="26"/>
      <c r="IP135" s="26"/>
      <c r="IQ135" s="26"/>
    </row>
    <row r="136" s="5" customFormat="1" ht="78" spans="1:251">
      <c r="A136" s="21">
        <v>131</v>
      </c>
      <c r="B136" s="25" t="s">
        <v>387</v>
      </c>
      <c r="C136" s="68">
        <v>1000</v>
      </c>
      <c r="D136" s="58" t="s">
        <v>388</v>
      </c>
      <c r="E136" s="66" t="s">
        <v>389</v>
      </c>
      <c r="F136" s="68">
        <v>92</v>
      </c>
      <c r="G136" s="25" t="s">
        <v>346</v>
      </c>
      <c r="H136" s="27"/>
      <c r="I136" s="27"/>
      <c r="J136" s="27"/>
      <c r="K136" s="27"/>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c r="FF136" s="26"/>
      <c r="FG136" s="26"/>
      <c r="FH136" s="26"/>
      <c r="FI136" s="26"/>
      <c r="FJ136" s="26"/>
      <c r="FK136" s="26"/>
      <c r="FL136" s="26"/>
      <c r="FM136" s="26"/>
      <c r="FN136" s="26"/>
      <c r="FO136" s="26"/>
      <c r="FP136" s="26"/>
      <c r="FQ136" s="26"/>
      <c r="FR136" s="26"/>
      <c r="FS136" s="26"/>
      <c r="FT136" s="26"/>
      <c r="FU136" s="26"/>
      <c r="FV136" s="26"/>
      <c r="FW136" s="26"/>
      <c r="FX136" s="26"/>
      <c r="FY136" s="26"/>
      <c r="FZ136" s="26"/>
      <c r="GA136" s="26"/>
      <c r="GB136" s="26"/>
      <c r="GC136" s="26"/>
      <c r="GD136" s="26"/>
      <c r="GE136" s="26"/>
      <c r="GF136" s="26"/>
      <c r="GG136" s="26"/>
      <c r="GH136" s="26"/>
      <c r="GI136" s="26"/>
      <c r="GJ136" s="26"/>
      <c r="GK136" s="26"/>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26"/>
      <c r="ID136" s="26"/>
      <c r="IE136" s="26"/>
      <c r="IF136" s="26"/>
      <c r="IG136" s="26"/>
      <c r="IH136" s="26"/>
      <c r="II136" s="26"/>
      <c r="IJ136" s="26"/>
      <c r="IK136" s="26"/>
      <c r="IL136" s="26"/>
      <c r="IM136" s="26"/>
      <c r="IN136" s="26"/>
      <c r="IO136" s="26"/>
      <c r="IP136" s="26"/>
      <c r="IQ136" s="26"/>
    </row>
    <row r="137" s="5" customFormat="1" ht="78" spans="1:251">
      <c r="A137" s="21">
        <v>132</v>
      </c>
      <c r="B137" s="25" t="s">
        <v>390</v>
      </c>
      <c r="C137" s="68">
        <v>500</v>
      </c>
      <c r="D137" s="58" t="s">
        <v>376</v>
      </c>
      <c r="E137" s="66" t="s">
        <v>391</v>
      </c>
      <c r="F137" s="68">
        <v>98</v>
      </c>
      <c r="G137" s="25" t="s">
        <v>346</v>
      </c>
      <c r="H137" s="27"/>
      <c r="I137" s="27"/>
      <c r="J137" s="27"/>
      <c r="K137" s="27"/>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c r="FF137" s="26"/>
      <c r="FG137" s="26"/>
      <c r="FH137" s="26"/>
      <c r="FI137" s="26"/>
      <c r="FJ137" s="26"/>
      <c r="FK137" s="26"/>
      <c r="FL137" s="26"/>
      <c r="FM137" s="26"/>
      <c r="FN137" s="26"/>
      <c r="FO137" s="26"/>
      <c r="FP137" s="26"/>
      <c r="FQ137" s="26"/>
      <c r="FR137" s="26"/>
      <c r="FS137" s="26"/>
      <c r="FT137" s="26"/>
      <c r="FU137" s="26"/>
      <c r="FV137" s="26"/>
      <c r="FW137" s="26"/>
      <c r="FX137" s="26"/>
      <c r="FY137" s="26"/>
      <c r="FZ137" s="26"/>
      <c r="GA137" s="26"/>
      <c r="GB137" s="26"/>
      <c r="GC137" s="26"/>
      <c r="GD137" s="26"/>
      <c r="GE137" s="26"/>
      <c r="GF137" s="26"/>
      <c r="GG137" s="26"/>
      <c r="GH137" s="26"/>
      <c r="GI137" s="26"/>
      <c r="GJ137" s="26"/>
      <c r="GK137" s="26"/>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26"/>
      <c r="ID137" s="26"/>
      <c r="IE137" s="26"/>
      <c r="IF137" s="26"/>
      <c r="IG137" s="26"/>
      <c r="IH137" s="26"/>
      <c r="II137" s="26"/>
      <c r="IJ137" s="26"/>
      <c r="IK137" s="26"/>
      <c r="IL137" s="26"/>
      <c r="IM137" s="26"/>
      <c r="IN137" s="26"/>
      <c r="IO137" s="26"/>
      <c r="IP137" s="26"/>
      <c r="IQ137" s="26"/>
    </row>
    <row r="138" s="5" customFormat="1" ht="91" spans="1:251">
      <c r="A138" s="21">
        <v>133</v>
      </c>
      <c r="B138" s="25" t="s">
        <v>392</v>
      </c>
      <c r="C138" s="58">
        <v>500</v>
      </c>
      <c r="D138" s="58" t="s">
        <v>393</v>
      </c>
      <c r="E138" s="66" t="s">
        <v>394</v>
      </c>
      <c r="F138" s="70">
        <v>95</v>
      </c>
      <c r="G138" s="25" t="s">
        <v>346</v>
      </c>
      <c r="H138" s="27"/>
      <c r="I138" s="27"/>
      <c r="J138" s="27"/>
      <c r="K138" s="27"/>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c r="FF138" s="26"/>
      <c r="FG138" s="26"/>
      <c r="FH138" s="26"/>
      <c r="FI138" s="26"/>
      <c r="FJ138" s="26"/>
      <c r="FK138" s="26"/>
      <c r="FL138" s="26"/>
      <c r="FM138" s="26"/>
      <c r="FN138" s="26"/>
      <c r="FO138" s="26"/>
      <c r="FP138" s="26"/>
      <c r="FQ138" s="26"/>
      <c r="FR138" s="26"/>
      <c r="FS138" s="26"/>
      <c r="FT138" s="26"/>
      <c r="FU138" s="26"/>
      <c r="FV138" s="26"/>
      <c r="FW138" s="26"/>
      <c r="FX138" s="26"/>
      <c r="FY138" s="26"/>
      <c r="FZ138" s="26"/>
      <c r="GA138" s="26"/>
      <c r="GB138" s="26"/>
      <c r="GC138" s="26"/>
      <c r="GD138" s="26"/>
      <c r="GE138" s="26"/>
      <c r="GF138" s="26"/>
      <c r="GG138" s="26"/>
      <c r="GH138" s="26"/>
      <c r="GI138" s="26"/>
      <c r="GJ138" s="26"/>
      <c r="GK138" s="26"/>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26"/>
      <c r="ID138" s="26"/>
      <c r="IE138" s="26"/>
      <c r="IF138" s="26"/>
      <c r="IG138" s="26"/>
      <c r="IH138" s="26"/>
      <c r="II138" s="26"/>
      <c r="IJ138" s="26"/>
      <c r="IK138" s="26"/>
      <c r="IL138" s="26"/>
      <c r="IM138" s="26"/>
      <c r="IN138" s="26"/>
      <c r="IO138" s="26"/>
      <c r="IP138" s="26"/>
      <c r="IQ138" s="26"/>
    </row>
    <row r="139" s="5" customFormat="1" ht="156" spans="1:251">
      <c r="A139" s="21">
        <v>134</v>
      </c>
      <c r="B139" s="25" t="s">
        <v>395</v>
      </c>
      <c r="C139" s="23">
        <v>4166.3</v>
      </c>
      <c r="D139" s="23" t="s">
        <v>288</v>
      </c>
      <c r="E139" s="24" t="s">
        <v>396</v>
      </c>
      <c r="F139" s="23">
        <v>92</v>
      </c>
      <c r="G139" s="25" t="s">
        <v>397</v>
      </c>
      <c r="H139" s="27"/>
      <c r="I139" s="27"/>
      <c r="J139" s="27"/>
      <c r="K139" s="27"/>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c r="ET139" s="26"/>
      <c r="EU139" s="26"/>
      <c r="EV139" s="26"/>
      <c r="EW139" s="26"/>
      <c r="EX139" s="26"/>
      <c r="EY139" s="26"/>
      <c r="EZ139" s="26"/>
      <c r="FA139" s="26"/>
      <c r="FB139" s="26"/>
      <c r="FC139" s="26"/>
      <c r="FD139" s="26"/>
      <c r="FE139" s="26"/>
      <c r="FF139" s="26"/>
      <c r="FG139" s="26"/>
      <c r="FH139" s="26"/>
      <c r="FI139" s="26"/>
      <c r="FJ139" s="26"/>
      <c r="FK139" s="26"/>
      <c r="FL139" s="26"/>
      <c r="FM139" s="26"/>
      <c r="FN139" s="26"/>
      <c r="FO139" s="26"/>
      <c r="FP139" s="26"/>
      <c r="FQ139" s="26"/>
      <c r="FR139" s="26"/>
      <c r="FS139" s="26"/>
      <c r="FT139" s="26"/>
      <c r="FU139" s="26"/>
      <c r="FV139" s="26"/>
      <c r="FW139" s="26"/>
      <c r="FX139" s="26"/>
      <c r="FY139" s="26"/>
      <c r="FZ139" s="26"/>
      <c r="GA139" s="26"/>
      <c r="GB139" s="26"/>
      <c r="GC139" s="26"/>
      <c r="GD139" s="26"/>
      <c r="GE139" s="26"/>
      <c r="GF139" s="26"/>
      <c r="GG139" s="26"/>
      <c r="GH139" s="26"/>
      <c r="GI139" s="26"/>
      <c r="GJ139" s="26"/>
      <c r="GK139" s="26"/>
      <c r="GL139" s="26"/>
      <c r="GM139" s="26"/>
      <c r="GN139" s="26"/>
      <c r="GO139" s="26"/>
      <c r="GP139" s="26"/>
      <c r="GQ139" s="26"/>
      <c r="GR139" s="26"/>
      <c r="GS139" s="26"/>
      <c r="GT139" s="26"/>
      <c r="GU139" s="26"/>
      <c r="GV139" s="26"/>
      <c r="GW139" s="26"/>
      <c r="GX139" s="26"/>
      <c r="GY139" s="26"/>
      <c r="GZ139" s="26"/>
      <c r="HA139" s="26"/>
      <c r="HB139" s="26"/>
      <c r="HC139" s="26"/>
      <c r="HD139" s="26"/>
      <c r="HE139" s="26"/>
      <c r="HF139" s="26"/>
      <c r="HG139" s="26"/>
      <c r="HH139" s="26"/>
      <c r="HI139" s="26"/>
      <c r="HJ139" s="26"/>
      <c r="HK139" s="26"/>
      <c r="HL139" s="26"/>
      <c r="HM139" s="26"/>
      <c r="HN139" s="26"/>
      <c r="HO139" s="26"/>
      <c r="HP139" s="26"/>
      <c r="HQ139" s="26"/>
      <c r="HR139" s="26"/>
      <c r="HS139" s="26"/>
      <c r="HT139" s="26"/>
      <c r="HU139" s="26"/>
      <c r="HV139" s="26"/>
      <c r="HW139" s="26"/>
      <c r="HX139" s="26"/>
      <c r="HY139" s="26"/>
      <c r="HZ139" s="26"/>
      <c r="IA139" s="26"/>
      <c r="IB139" s="26"/>
      <c r="IC139" s="26"/>
      <c r="ID139" s="26"/>
      <c r="IE139" s="26"/>
      <c r="IF139" s="26"/>
      <c r="IG139" s="26"/>
      <c r="IH139" s="26"/>
      <c r="II139" s="26"/>
      <c r="IJ139" s="26"/>
      <c r="IK139" s="26"/>
      <c r="IL139" s="26"/>
      <c r="IM139" s="26"/>
      <c r="IN139" s="26"/>
      <c r="IO139" s="26"/>
      <c r="IP139" s="26"/>
      <c r="IQ139" s="26"/>
    </row>
    <row r="140" s="5" customFormat="1" ht="65" spans="1:251">
      <c r="A140" s="21">
        <v>135</v>
      </c>
      <c r="B140" s="25" t="s">
        <v>398</v>
      </c>
      <c r="C140" s="23">
        <v>568.79</v>
      </c>
      <c r="D140" s="23" t="s">
        <v>399</v>
      </c>
      <c r="E140" s="24" t="s">
        <v>400</v>
      </c>
      <c r="F140" s="23">
        <v>95.5</v>
      </c>
      <c r="G140" s="25" t="s">
        <v>305</v>
      </c>
      <c r="H140" s="27"/>
      <c r="I140" s="27"/>
      <c r="J140" s="27"/>
      <c r="K140" s="27"/>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c r="DX140" s="26"/>
      <c r="DY140" s="26"/>
      <c r="DZ140" s="26"/>
      <c r="EA140" s="26"/>
      <c r="EB140" s="26"/>
      <c r="EC140" s="26"/>
      <c r="ED140" s="26"/>
      <c r="EE140" s="26"/>
      <c r="EF140" s="26"/>
      <c r="EG140" s="26"/>
      <c r="EH140" s="26"/>
      <c r="EI140" s="26"/>
      <c r="EJ140" s="26"/>
      <c r="EK140" s="26"/>
      <c r="EL140" s="26"/>
      <c r="EM140" s="26"/>
      <c r="EN140" s="26"/>
      <c r="EO140" s="26"/>
      <c r="EP140" s="26"/>
      <c r="EQ140" s="26"/>
      <c r="ER140" s="26"/>
      <c r="ES140" s="26"/>
      <c r="ET140" s="26"/>
      <c r="EU140" s="26"/>
      <c r="EV140" s="26"/>
      <c r="EW140" s="26"/>
      <c r="EX140" s="26"/>
      <c r="EY140" s="26"/>
      <c r="EZ140" s="26"/>
      <c r="FA140" s="26"/>
      <c r="FB140" s="26"/>
      <c r="FC140" s="26"/>
      <c r="FD140" s="26"/>
      <c r="FE140" s="26"/>
      <c r="FF140" s="26"/>
      <c r="FG140" s="26"/>
      <c r="FH140" s="26"/>
      <c r="FI140" s="26"/>
      <c r="FJ140" s="26"/>
      <c r="FK140" s="26"/>
      <c r="FL140" s="26"/>
      <c r="FM140" s="26"/>
      <c r="FN140" s="26"/>
      <c r="FO140" s="26"/>
      <c r="FP140" s="26"/>
      <c r="FQ140" s="26"/>
      <c r="FR140" s="26"/>
      <c r="FS140" s="26"/>
      <c r="FT140" s="26"/>
      <c r="FU140" s="26"/>
      <c r="FV140" s="26"/>
      <c r="FW140" s="26"/>
      <c r="FX140" s="26"/>
      <c r="FY140" s="26"/>
      <c r="FZ140" s="26"/>
      <c r="GA140" s="26"/>
      <c r="GB140" s="26"/>
      <c r="GC140" s="26"/>
      <c r="GD140" s="26"/>
      <c r="GE140" s="26"/>
      <c r="GF140" s="26"/>
      <c r="GG140" s="26"/>
      <c r="GH140" s="26"/>
      <c r="GI140" s="26"/>
      <c r="GJ140" s="26"/>
      <c r="GK140" s="26"/>
      <c r="GL140" s="26"/>
      <c r="GM140" s="26"/>
      <c r="GN140" s="26"/>
      <c r="GO140" s="26"/>
      <c r="GP140" s="26"/>
      <c r="GQ140" s="26"/>
      <c r="GR140" s="26"/>
      <c r="GS140" s="26"/>
      <c r="GT140" s="26"/>
      <c r="GU140" s="26"/>
      <c r="GV140" s="26"/>
      <c r="GW140" s="26"/>
      <c r="GX140" s="26"/>
      <c r="GY140" s="26"/>
      <c r="GZ140" s="26"/>
      <c r="HA140" s="26"/>
      <c r="HB140" s="26"/>
      <c r="HC140" s="26"/>
      <c r="HD140" s="26"/>
      <c r="HE140" s="26"/>
      <c r="HF140" s="26"/>
      <c r="HG140" s="26"/>
      <c r="HH140" s="26"/>
      <c r="HI140" s="26"/>
      <c r="HJ140" s="26"/>
      <c r="HK140" s="26"/>
      <c r="HL140" s="26"/>
      <c r="HM140" s="26"/>
      <c r="HN140" s="26"/>
      <c r="HO140" s="26"/>
      <c r="HP140" s="26"/>
      <c r="HQ140" s="26"/>
      <c r="HR140" s="26"/>
      <c r="HS140" s="26"/>
      <c r="HT140" s="26"/>
      <c r="HU140" s="26"/>
      <c r="HV140" s="26"/>
      <c r="HW140" s="26"/>
      <c r="HX140" s="26"/>
      <c r="HY140" s="26"/>
      <c r="HZ140" s="26"/>
      <c r="IA140" s="26"/>
      <c r="IB140" s="26"/>
      <c r="IC140" s="26"/>
      <c r="ID140" s="26"/>
      <c r="IE140" s="26"/>
      <c r="IF140" s="26"/>
      <c r="IG140" s="26"/>
      <c r="IH140" s="26"/>
      <c r="II140" s="26"/>
      <c r="IJ140" s="26"/>
      <c r="IK140" s="26"/>
      <c r="IL140" s="26"/>
      <c r="IM140" s="26"/>
      <c r="IN140" s="26"/>
      <c r="IO140" s="26"/>
      <c r="IP140" s="26"/>
      <c r="IQ140" s="26"/>
    </row>
    <row r="141" s="5" customFormat="1" ht="65" spans="1:251">
      <c r="A141" s="21">
        <v>136</v>
      </c>
      <c r="B141" s="71" t="s">
        <v>401</v>
      </c>
      <c r="C141" s="29">
        <v>792.94</v>
      </c>
      <c r="D141" s="29" t="s">
        <v>48</v>
      </c>
      <c r="E141" s="28" t="s">
        <v>402</v>
      </c>
      <c r="F141" s="29">
        <v>90</v>
      </c>
      <c r="G141" s="25" t="s">
        <v>403</v>
      </c>
      <c r="H141" s="27"/>
      <c r="I141" s="27"/>
      <c r="J141" s="27"/>
      <c r="K141" s="27"/>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c r="ET141" s="26"/>
      <c r="EU141" s="26"/>
      <c r="EV141" s="26"/>
      <c r="EW141" s="26"/>
      <c r="EX141" s="26"/>
      <c r="EY141" s="26"/>
      <c r="EZ141" s="26"/>
      <c r="FA141" s="26"/>
      <c r="FB141" s="26"/>
      <c r="FC141" s="26"/>
      <c r="FD141" s="26"/>
      <c r="FE141" s="26"/>
      <c r="FF141" s="26"/>
      <c r="FG141" s="26"/>
      <c r="FH141" s="26"/>
      <c r="FI141" s="26"/>
      <c r="FJ141" s="26"/>
      <c r="FK141" s="26"/>
      <c r="FL141" s="26"/>
      <c r="FM141" s="26"/>
      <c r="FN141" s="26"/>
      <c r="FO141" s="26"/>
      <c r="FP141" s="26"/>
      <c r="FQ141" s="26"/>
      <c r="FR141" s="26"/>
      <c r="FS141" s="26"/>
      <c r="FT141" s="26"/>
      <c r="FU141" s="26"/>
      <c r="FV141" s="26"/>
      <c r="FW141" s="26"/>
      <c r="FX141" s="26"/>
      <c r="FY141" s="26"/>
      <c r="FZ141" s="26"/>
      <c r="GA141" s="26"/>
      <c r="GB141" s="26"/>
      <c r="GC141" s="26"/>
      <c r="GD141" s="26"/>
      <c r="GE141" s="26"/>
      <c r="GF141" s="26"/>
      <c r="GG141" s="26"/>
      <c r="GH141" s="26"/>
      <c r="GI141" s="26"/>
      <c r="GJ141" s="26"/>
      <c r="GK141" s="26"/>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26"/>
      <c r="ID141" s="26"/>
      <c r="IE141" s="26"/>
      <c r="IF141" s="26"/>
      <c r="IG141" s="26"/>
      <c r="IH141" s="26"/>
      <c r="II141" s="26"/>
      <c r="IJ141" s="26"/>
      <c r="IK141" s="26"/>
      <c r="IL141" s="26"/>
      <c r="IM141" s="26"/>
      <c r="IN141" s="26"/>
      <c r="IO141" s="26"/>
      <c r="IP141" s="26"/>
      <c r="IQ141" s="26"/>
    </row>
    <row r="142" s="5" customFormat="1" ht="78" spans="1:251">
      <c r="A142" s="21">
        <v>137</v>
      </c>
      <c r="B142" s="72" t="s">
        <v>404</v>
      </c>
      <c r="C142" s="48">
        <v>18369</v>
      </c>
      <c r="D142" s="29" t="s">
        <v>48</v>
      </c>
      <c r="E142" s="28" t="s">
        <v>405</v>
      </c>
      <c r="F142" s="44">
        <v>97</v>
      </c>
      <c r="G142" s="25" t="s">
        <v>403</v>
      </c>
      <c r="H142" s="9"/>
      <c r="I142" s="9"/>
      <c r="J142" s="9"/>
      <c r="K142" s="9"/>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26"/>
      <c r="EH142" s="26"/>
      <c r="EI142" s="26"/>
      <c r="EJ142" s="26"/>
      <c r="EK142" s="26"/>
      <c r="EL142" s="26"/>
      <c r="EM142" s="26"/>
      <c r="EN142" s="26"/>
      <c r="EO142" s="26"/>
      <c r="EP142" s="26"/>
      <c r="EQ142" s="26"/>
      <c r="ER142" s="26"/>
      <c r="ES142" s="26"/>
      <c r="ET142" s="26"/>
      <c r="EU142" s="26"/>
      <c r="EV142" s="26"/>
      <c r="EW142" s="26"/>
      <c r="EX142" s="26"/>
      <c r="EY142" s="26"/>
      <c r="EZ142" s="26"/>
      <c r="FA142" s="26"/>
      <c r="FB142" s="26"/>
      <c r="FC142" s="26"/>
      <c r="FD142" s="26"/>
      <c r="FE142" s="26"/>
      <c r="FF142" s="26"/>
      <c r="FG142" s="26"/>
      <c r="FH142" s="26"/>
      <c r="FI142" s="26"/>
      <c r="FJ142" s="26"/>
      <c r="FK142" s="26"/>
      <c r="FL142" s="26"/>
      <c r="FM142" s="26"/>
      <c r="FN142" s="26"/>
      <c r="FO142" s="26"/>
      <c r="FP142" s="26"/>
      <c r="FQ142" s="26"/>
      <c r="FR142" s="26"/>
      <c r="FS142" s="26"/>
      <c r="FT142" s="26"/>
      <c r="FU142" s="26"/>
      <c r="FV142" s="26"/>
      <c r="FW142" s="26"/>
      <c r="FX142" s="26"/>
      <c r="FY142" s="26"/>
      <c r="FZ142" s="26"/>
      <c r="GA142" s="26"/>
      <c r="GB142" s="26"/>
      <c r="GC142" s="26"/>
      <c r="GD142" s="26"/>
      <c r="GE142" s="26"/>
      <c r="GF142" s="26"/>
      <c r="GG142" s="26"/>
      <c r="GH142" s="26"/>
      <c r="GI142" s="26"/>
      <c r="GJ142" s="26"/>
      <c r="GK142" s="26"/>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26"/>
      <c r="ID142" s="26"/>
      <c r="IE142" s="26"/>
      <c r="IF142" s="26"/>
      <c r="IG142" s="26"/>
      <c r="IH142" s="26"/>
      <c r="II142" s="26"/>
      <c r="IJ142" s="26"/>
      <c r="IK142" s="26"/>
      <c r="IL142" s="26"/>
      <c r="IM142" s="26"/>
      <c r="IN142" s="26"/>
      <c r="IO142" s="26"/>
      <c r="IP142" s="26"/>
      <c r="IQ142" s="26"/>
    </row>
    <row r="143" s="5" customFormat="1" ht="50" customHeight="1" spans="1:251">
      <c r="A143" s="21">
        <v>138</v>
      </c>
      <c r="B143" s="71" t="s">
        <v>406</v>
      </c>
      <c r="C143" s="29">
        <v>150</v>
      </c>
      <c r="D143" s="29" t="s">
        <v>48</v>
      </c>
      <c r="E143" s="28" t="s">
        <v>407</v>
      </c>
      <c r="F143" s="29">
        <v>92</v>
      </c>
      <c r="G143" s="25" t="s">
        <v>403</v>
      </c>
      <c r="H143" s="27"/>
      <c r="I143" s="27"/>
      <c r="J143" s="27"/>
      <c r="K143" s="27"/>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c r="DX143" s="26"/>
      <c r="DY143" s="26"/>
      <c r="DZ143" s="26"/>
      <c r="EA143" s="26"/>
      <c r="EB143" s="26"/>
      <c r="EC143" s="26"/>
      <c r="ED143" s="26"/>
      <c r="EE143" s="26"/>
      <c r="EF143" s="26"/>
      <c r="EG143" s="26"/>
      <c r="EH143" s="26"/>
      <c r="EI143" s="26"/>
      <c r="EJ143" s="26"/>
      <c r="EK143" s="26"/>
      <c r="EL143" s="26"/>
      <c r="EM143" s="26"/>
      <c r="EN143" s="26"/>
      <c r="EO143" s="26"/>
      <c r="EP143" s="26"/>
      <c r="EQ143" s="26"/>
      <c r="ER143" s="26"/>
      <c r="ES143" s="26"/>
      <c r="ET143" s="26"/>
      <c r="EU143" s="26"/>
      <c r="EV143" s="26"/>
      <c r="EW143" s="26"/>
      <c r="EX143" s="26"/>
      <c r="EY143" s="26"/>
      <c r="EZ143" s="26"/>
      <c r="FA143" s="26"/>
      <c r="FB143" s="26"/>
      <c r="FC143" s="26"/>
      <c r="FD143" s="26"/>
      <c r="FE143" s="26"/>
      <c r="FF143" s="26"/>
      <c r="FG143" s="26"/>
      <c r="FH143" s="26"/>
      <c r="FI143" s="26"/>
      <c r="FJ143" s="26"/>
      <c r="FK143" s="26"/>
      <c r="FL143" s="26"/>
      <c r="FM143" s="26"/>
      <c r="FN143" s="26"/>
      <c r="FO143" s="26"/>
      <c r="FP143" s="26"/>
      <c r="FQ143" s="26"/>
      <c r="FR143" s="26"/>
      <c r="FS143" s="26"/>
      <c r="FT143" s="26"/>
      <c r="FU143" s="26"/>
      <c r="FV143" s="26"/>
      <c r="FW143" s="26"/>
      <c r="FX143" s="26"/>
      <c r="FY143" s="26"/>
      <c r="FZ143" s="26"/>
      <c r="GA143" s="26"/>
      <c r="GB143" s="26"/>
      <c r="GC143" s="26"/>
      <c r="GD143" s="26"/>
      <c r="GE143" s="26"/>
      <c r="GF143" s="26"/>
      <c r="GG143" s="26"/>
      <c r="GH143" s="26"/>
      <c r="GI143" s="26"/>
      <c r="GJ143" s="26"/>
      <c r="GK143" s="26"/>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26"/>
      <c r="ID143" s="26"/>
      <c r="IE143" s="26"/>
      <c r="IF143" s="26"/>
      <c r="IG143" s="26"/>
      <c r="IH143" s="26"/>
      <c r="II143" s="26"/>
      <c r="IJ143" s="26"/>
      <c r="IK143" s="26"/>
      <c r="IL143" s="26"/>
      <c r="IM143" s="26"/>
      <c r="IN143" s="26"/>
      <c r="IO143" s="26"/>
      <c r="IP143" s="26"/>
      <c r="IQ143" s="26"/>
    </row>
    <row r="144" s="5" customFormat="1" ht="39" spans="1:251">
      <c r="A144" s="21">
        <v>139</v>
      </c>
      <c r="B144" s="71" t="s">
        <v>408</v>
      </c>
      <c r="C144" s="29">
        <v>55</v>
      </c>
      <c r="D144" s="29" t="s">
        <v>409</v>
      </c>
      <c r="E144" s="28" t="s">
        <v>410</v>
      </c>
      <c r="F144" s="29">
        <v>91</v>
      </c>
      <c r="G144" s="25" t="s">
        <v>403</v>
      </c>
      <c r="H144" s="27"/>
      <c r="I144" s="27"/>
      <c r="J144" s="27"/>
      <c r="K144" s="27"/>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c r="DX144" s="26"/>
      <c r="DY144" s="26"/>
      <c r="DZ144" s="26"/>
      <c r="EA144" s="26"/>
      <c r="EB144" s="26"/>
      <c r="EC144" s="26"/>
      <c r="ED144" s="26"/>
      <c r="EE144" s="26"/>
      <c r="EF144" s="26"/>
      <c r="EG144" s="26"/>
      <c r="EH144" s="26"/>
      <c r="EI144" s="26"/>
      <c r="EJ144" s="26"/>
      <c r="EK144" s="26"/>
      <c r="EL144" s="26"/>
      <c r="EM144" s="26"/>
      <c r="EN144" s="26"/>
      <c r="EO144" s="26"/>
      <c r="EP144" s="26"/>
      <c r="EQ144" s="26"/>
      <c r="ER144" s="26"/>
      <c r="ES144" s="26"/>
      <c r="ET144" s="26"/>
      <c r="EU144" s="26"/>
      <c r="EV144" s="26"/>
      <c r="EW144" s="26"/>
      <c r="EX144" s="26"/>
      <c r="EY144" s="26"/>
      <c r="EZ144" s="26"/>
      <c r="FA144" s="26"/>
      <c r="FB144" s="26"/>
      <c r="FC144" s="26"/>
      <c r="FD144" s="26"/>
      <c r="FE144" s="26"/>
      <c r="FF144" s="26"/>
      <c r="FG144" s="26"/>
      <c r="FH144" s="26"/>
      <c r="FI144" s="26"/>
      <c r="FJ144" s="26"/>
      <c r="FK144" s="26"/>
      <c r="FL144" s="26"/>
      <c r="FM144" s="26"/>
      <c r="FN144" s="26"/>
      <c r="FO144" s="26"/>
      <c r="FP144" s="26"/>
      <c r="FQ144" s="26"/>
      <c r="FR144" s="26"/>
      <c r="FS144" s="26"/>
      <c r="FT144" s="26"/>
      <c r="FU144" s="26"/>
      <c r="FV144" s="26"/>
      <c r="FW144" s="26"/>
      <c r="FX144" s="26"/>
      <c r="FY144" s="26"/>
      <c r="FZ144" s="26"/>
      <c r="GA144" s="26"/>
      <c r="GB144" s="26"/>
      <c r="GC144" s="26"/>
      <c r="GD144" s="26"/>
      <c r="GE144" s="26"/>
      <c r="GF144" s="26"/>
      <c r="GG144" s="26"/>
      <c r="GH144" s="26"/>
      <c r="GI144" s="26"/>
      <c r="GJ144" s="26"/>
      <c r="GK144" s="26"/>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26"/>
      <c r="ID144" s="26"/>
      <c r="IE144" s="26"/>
      <c r="IF144" s="26"/>
      <c r="IG144" s="26"/>
      <c r="IH144" s="26"/>
      <c r="II144" s="26"/>
      <c r="IJ144" s="26"/>
      <c r="IK144" s="26"/>
      <c r="IL144" s="26"/>
      <c r="IM144" s="26"/>
      <c r="IN144" s="26"/>
      <c r="IO144" s="26"/>
      <c r="IP144" s="26"/>
      <c r="IQ144" s="26"/>
    </row>
    <row r="145" s="5" customFormat="1" ht="52" spans="1:251">
      <c r="A145" s="21">
        <v>140</v>
      </c>
      <c r="B145" s="71" t="s">
        <v>411</v>
      </c>
      <c r="C145" s="29">
        <v>21400</v>
      </c>
      <c r="D145" s="29" t="s">
        <v>48</v>
      </c>
      <c r="E145" s="28" t="s">
        <v>412</v>
      </c>
      <c r="F145" s="29">
        <v>85</v>
      </c>
      <c r="G145" s="25" t="s">
        <v>403</v>
      </c>
      <c r="H145" s="27"/>
      <c r="I145" s="27"/>
      <c r="J145" s="27"/>
      <c r="K145" s="27"/>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c r="DV145" s="26"/>
      <c r="DW145" s="26"/>
      <c r="DX145" s="26"/>
      <c r="DY145" s="26"/>
      <c r="DZ145" s="26"/>
      <c r="EA145" s="26"/>
      <c r="EB145" s="26"/>
      <c r="EC145" s="26"/>
      <c r="ED145" s="26"/>
      <c r="EE145" s="26"/>
      <c r="EF145" s="26"/>
      <c r="EG145" s="26"/>
      <c r="EH145" s="26"/>
      <c r="EI145" s="26"/>
      <c r="EJ145" s="26"/>
      <c r="EK145" s="26"/>
      <c r="EL145" s="26"/>
      <c r="EM145" s="26"/>
      <c r="EN145" s="26"/>
      <c r="EO145" s="26"/>
      <c r="EP145" s="26"/>
      <c r="EQ145" s="26"/>
      <c r="ER145" s="26"/>
      <c r="ES145" s="26"/>
      <c r="ET145" s="26"/>
      <c r="EU145" s="26"/>
      <c r="EV145" s="26"/>
      <c r="EW145" s="26"/>
      <c r="EX145" s="26"/>
      <c r="EY145" s="26"/>
      <c r="EZ145" s="26"/>
      <c r="FA145" s="26"/>
      <c r="FB145" s="26"/>
      <c r="FC145" s="26"/>
      <c r="FD145" s="26"/>
      <c r="FE145" s="26"/>
      <c r="FF145" s="26"/>
      <c r="FG145" s="26"/>
      <c r="FH145" s="26"/>
      <c r="FI145" s="26"/>
      <c r="FJ145" s="26"/>
      <c r="FK145" s="26"/>
      <c r="FL145" s="26"/>
      <c r="FM145" s="26"/>
      <c r="FN145" s="26"/>
      <c r="FO145" s="26"/>
      <c r="FP145" s="26"/>
      <c r="FQ145" s="26"/>
      <c r="FR145" s="26"/>
      <c r="FS145" s="26"/>
      <c r="FT145" s="26"/>
      <c r="FU145" s="26"/>
      <c r="FV145" s="26"/>
      <c r="FW145" s="26"/>
      <c r="FX145" s="26"/>
      <c r="FY145" s="26"/>
      <c r="FZ145" s="26"/>
      <c r="GA145" s="26"/>
      <c r="GB145" s="26"/>
      <c r="GC145" s="26"/>
      <c r="GD145" s="26"/>
      <c r="GE145" s="26"/>
      <c r="GF145" s="26"/>
      <c r="GG145" s="26"/>
      <c r="GH145" s="26"/>
      <c r="GI145" s="26"/>
      <c r="GJ145" s="26"/>
      <c r="GK145" s="26"/>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26"/>
      <c r="ID145" s="26"/>
      <c r="IE145" s="26"/>
      <c r="IF145" s="26"/>
      <c r="IG145" s="26"/>
      <c r="IH145" s="26"/>
      <c r="II145" s="26"/>
      <c r="IJ145" s="26"/>
      <c r="IK145" s="26"/>
      <c r="IL145" s="26"/>
      <c r="IM145" s="26"/>
      <c r="IN145" s="26"/>
      <c r="IO145" s="26"/>
      <c r="IP145" s="26"/>
      <c r="IQ145" s="26"/>
    </row>
    <row r="146" s="5" customFormat="1" ht="91" spans="1:251">
      <c r="A146" s="21">
        <v>141</v>
      </c>
      <c r="B146" s="71" t="s">
        <v>413</v>
      </c>
      <c r="C146" s="29">
        <v>2546.03</v>
      </c>
      <c r="D146" s="29" t="s">
        <v>414</v>
      </c>
      <c r="E146" s="28" t="s">
        <v>415</v>
      </c>
      <c r="F146" s="23">
        <v>96.87</v>
      </c>
      <c r="G146" s="25" t="s">
        <v>416</v>
      </c>
      <c r="H146" s="27"/>
      <c r="I146" s="27"/>
      <c r="J146" s="27"/>
      <c r="K146" s="27"/>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c r="DX146" s="26"/>
      <c r="DY146" s="26"/>
      <c r="DZ146" s="26"/>
      <c r="EA146" s="26"/>
      <c r="EB146" s="26"/>
      <c r="EC146" s="26"/>
      <c r="ED146" s="26"/>
      <c r="EE146" s="26"/>
      <c r="EF146" s="26"/>
      <c r="EG146" s="26"/>
      <c r="EH146" s="26"/>
      <c r="EI146" s="26"/>
      <c r="EJ146" s="26"/>
      <c r="EK146" s="26"/>
      <c r="EL146" s="26"/>
      <c r="EM146" s="26"/>
      <c r="EN146" s="26"/>
      <c r="EO146" s="26"/>
      <c r="EP146" s="26"/>
      <c r="EQ146" s="26"/>
      <c r="ER146" s="26"/>
      <c r="ES146" s="26"/>
      <c r="ET146" s="26"/>
      <c r="EU146" s="26"/>
      <c r="EV146" s="26"/>
      <c r="EW146" s="26"/>
      <c r="EX146" s="26"/>
      <c r="EY146" s="26"/>
      <c r="EZ146" s="26"/>
      <c r="FA146" s="26"/>
      <c r="FB146" s="26"/>
      <c r="FC146" s="26"/>
      <c r="FD146" s="26"/>
      <c r="FE146" s="26"/>
      <c r="FF146" s="26"/>
      <c r="FG146" s="26"/>
      <c r="FH146" s="26"/>
      <c r="FI146" s="26"/>
      <c r="FJ146" s="26"/>
      <c r="FK146" s="26"/>
      <c r="FL146" s="26"/>
      <c r="FM146" s="26"/>
      <c r="FN146" s="26"/>
      <c r="FO146" s="26"/>
      <c r="FP146" s="26"/>
      <c r="FQ146" s="26"/>
      <c r="FR146" s="26"/>
      <c r="FS146" s="26"/>
      <c r="FT146" s="26"/>
      <c r="FU146" s="26"/>
      <c r="FV146" s="26"/>
      <c r="FW146" s="26"/>
      <c r="FX146" s="26"/>
      <c r="FY146" s="26"/>
      <c r="FZ146" s="26"/>
      <c r="GA146" s="26"/>
      <c r="GB146" s="26"/>
      <c r="GC146" s="26"/>
      <c r="GD146" s="26"/>
      <c r="GE146" s="26"/>
      <c r="GF146" s="26"/>
      <c r="GG146" s="26"/>
      <c r="GH146" s="26"/>
      <c r="GI146" s="26"/>
      <c r="GJ146" s="26"/>
      <c r="GK146" s="26"/>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26"/>
      <c r="ID146" s="26"/>
      <c r="IE146" s="26"/>
      <c r="IF146" s="26"/>
      <c r="IG146" s="26"/>
      <c r="IH146" s="26"/>
      <c r="II146" s="26"/>
      <c r="IJ146" s="26"/>
      <c r="IK146" s="26"/>
      <c r="IL146" s="26"/>
      <c r="IM146" s="26"/>
      <c r="IN146" s="26"/>
      <c r="IO146" s="26"/>
      <c r="IP146" s="26"/>
      <c r="IQ146" s="26"/>
    </row>
    <row r="147" s="5" customFormat="1" ht="52" spans="1:251">
      <c r="A147" s="21">
        <v>142</v>
      </c>
      <c r="B147" s="71" t="s">
        <v>417</v>
      </c>
      <c r="C147" s="29">
        <v>600</v>
      </c>
      <c r="D147" s="25" t="s">
        <v>418</v>
      </c>
      <c r="E147" s="28" t="s">
        <v>419</v>
      </c>
      <c r="F147" s="23">
        <v>99.6</v>
      </c>
      <c r="G147" s="25" t="s">
        <v>416</v>
      </c>
      <c r="H147" s="27"/>
      <c r="I147" s="27"/>
      <c r="J147" s="27"/>
      <c r="K147" s="27"/>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c r="DX147" s="26"/>
      <c r="DY147" s="26"/>
      <c r="DZ147" s="26"/>
      <c r="EA147" s="26"/>
      <c r="EB147" s="26"/>
      <c r="EC147" s="26"/>
      <c r="ED147" s="26"/>
      <c r="EE147" s="26"/>
      <c r="EF147" s="26"/>
      <c r="EG147" s="26"/>
      <c r="EH147" s="26"/>
      <c r="EI147" s="26"/>
      <c r="EJ147" s="26"/>
      <c r="EK147" s="26"/>
      <c r="EL147" s="26"/>
      <c r="EM147" s="26"/>
      <c r="EN147" s="26"/>
      <c r="EO147" s="26"/>
      <c r="EP147" s="26"/>
      <c r="EQ147" s="26"/>
      <c r="ER147" s="26"/>
      <c r="ES147" s="26"/>
      <c r="ET147" s="26"/>
      <c r="EU147" s="26"/>
      <c r="EV147" s="26"/>
      <c r="EW147" s="26"/>
      <c r="EX147" s="26"/>
      <c r="EY147" s="26"/>
      <c r="EZ147" s="26"/>
      <c r="FA147" s="26"/>
      <c r="FB147" s="26"/>
      <c r="FC147" s="26"/>
      <c r="FD147" s="26"/>
      <c r="FE147" s="26"/>
      <c r="FF147" s="26"/>
      <c r="FG147" s="26"/>
      <c r="FH147" s="26"/>
      <c r="FI147" s="26"/>
      <c r="FJ147" s="26"/>
      <c r="FK147" s="26"/>
      <c r="FL147" s="26"/>
      <c r="FM147" s="26"/>
      <c r="FN147" s="26"/>
      <c r="FO147" s="26"/>
      <c r="FP147" s="26"/>
      <c r="FQ147" s="26"/>
      <c r="FR147" s="26"/>
      <c r="FS147" s="26"/>
      <c r="FT147" s="26"/>
      <c r="FU147" s="26"/>
      <c r="FV147" s="26"/>
      <c r="FW147" s="26"/>
      <c r="FX147" s="26"/>
      <c r="FY147" s="26"/>
      <c r="FZ147" s="26"/>
      <c r="GA147" s="26"/>
      <c r="GB147" s="26"/>
      <c r="GC147" s="26"/>
      <c r="GD147" s="26"/>
      <c r="GE147" s="26"/>
      <c r="GF147" s="26"/>
      <c r="GG147" s="26"/>
      <c r="GH147" s="26"/>
      <c r="GI147" s="26"/>
      <c r="GJ147" s="26"/>
      <c r="GK147" s="26"/>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26"/>
      <c r="ID147" s="26"/>
      <c r="IE147" s="26"/>
      <c r="IF147" s="26"/>
      <c r="IG147" s="26"/>
      <c r="IH147" s="26"/>
      <c r="II147" s="26"/>
      <c r="IJ147" s="26"/>
      <c r="IK147" s="26"/>
      <c r="IL147" s="26"/>
      <c r="IM147" s="26"/>
      <c r="IN147" s="26"/>
      <c r="IO147" s="26"/>
      <c r="IP147" s="26"/>
      <c r="IQ147" s="26"/>
    </row>
    <row r="148" s="5" customFormat="1" ht="65" spans="1:251">
      <c r="A148" s="21">
        <v>143</v>
      </c>
      <c r="B148" s="71" t="s">
        <v>420</v>
      </c>
      <c r="C148" s="29">
        <v>200</v>
      </c>
      <c r="D148" s="25" t="s">
        <v>421</v>
      </c>
      <c r="E148" s="28" t="s">
        <v>422</v>
      </c>
      <c r="F148" s="29">
        <v>93.2</v>
      </c>
      <c r="G148" s="25" t="s">
        <v>416</v>
      </c>
      <c r="H148" s="27"/>
      <c r="I148" s="27"/>
      <c r="J148" s="27"/>
      <c r="K148" s="27"/>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c r="IG148" s="26"/>
      <c r="IH148" s="26"/>
      <c r="II148" s="26"/>
      <c r="IJ148" s="26"/>
      <c r="IK148" s="26"/>
      <c r="IL148" s="26"/>
      <c r="IM148" s="26"/>
      <c r="IN148" s="26"/>
      <c r="IO148" s="26"/>
      <c r="IP148" s="26"/>
      <c r="IQ148" s="26"/>
    </row>
    <row r="149" s="5" customFormat="1" ht="91" spans="1:251">
      <c r="A149" s="21">
        <v>144</v>
      </c>
      <c r="B149" s="71" t="s">
        <v>423</v>
      </c>
      <c r="C149" s="29">
        <v>300</v>
      </c>
      <c r="D149" s="29" t="s">
        <v>424</v>
      </c>
      <c r="E149" s="28" t="s">
        <v>425</v>
      </c>
      <c r="F149" s="29">
        <v>92.9</v>
      </c>
      <c r="G149" s="25" t="s">
        <v>416</v>
      </c>
      <c r="H149" s="27"/>
      <c r="I149" s="27"/>
      <c r="J149" s="27"/>
      <c r="K149" s="27"/>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c r="IG149" s="26"/>
      <c r="IH149" s="26"/>
      <c r="II149" s="26"/>
      <c r="IJ149" s="26"/>
      <c r="IK149" s="26"/>
      <c r="IL149" s="26"/>
      <c r="IM149" s="26"/>
      <c r="IN149" s="26"/>
      <c r="IO149" s="26"/>
      <c r="IP149" s="26"/>
      <c r="IQ149" s="26"/>
    </row>
    <row r="150" s="5" customFormat="1" ht="52" spans="1:251">
      <c r="A150" s="21">
        <v>145</v>
      </c>
      <c r="B150" s="71" t="s">
        <v>426</v>
      </c>
      <c r="C150" s="29">
        <v>300</v>
      </c>
      <c r="D150" s="25" t="s">
        <v>427</v>
      </c>
      <c r="E150" s="28" t="s">
        <v>428</v>
      </c>
      <c r="F150" s="29">
        <v>95.7</v>
      </c>
      <c r="G150" s="25" t="s">
        <v>416</v>
      </c>
      <c r="H150" s="31"/>
      <c r="I150" s="31"/>
      <c r="J150" s="31"/>
      <c r="K150" s="31"/>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c r="DX150" s="26"/>
      <c r="DY150" s="26"/>
      <c r="DZ150" s="26"/>
      <c r="EA150" s="26"/>
      <c r="EB150" s="26"/>
      <c r="EC150" s="26"/>
      <c r="ED150" s="26"/>
      <c r="EE150" s="26"/>
      <c r="EF150" s="26"/>
      <c r="EG150" s="26"/>
      <c r="EH150" s="26"/>
      <c r="EI150" s="26"/>
      <c r="EJ150" s="26"/>
      <c r="EK150" s="26"/>
      <c r="EL150" s="26"/>
      <c r="EM150" s="26"/>
      <c r="EN150" s="26"/>
      <c r="EO150" s="26"/>
      <c r="EP150" s="26"/>
      <c r="EQ150" s="26"/>
      <c r="ER150" s="26"/>
      <c r="ES150" s="26"/>
      <c r="ET150" s="26"/>
      <c r="EU150" s="26"/>
      <c r="EV150" s="26"/>
      <c r="EW150" s="26"/>
      <c r="EX150" s="26"/>
      <c r="EY150" s="26"/>
      <c r="EZ150" s="26"/>
      <c r="FA150" s="26"/>
      <c r="FB150" s="26"/>
      <c r="FC150" s="26"/>
      <c r="FD150" s="26"/>
      <c r="FE150" s="26"/>
      <c r="FF150" s="26"/>
      <c r="FG150" s="26"/>
      <c r="FH150" s="26"/>
      <c r="FI150" s="26"/>
      <c r="FJ150" s="26"/>
      <c r="FK150" s="26"/>
      <c r="FL150" s="26"/>
      <c r="FM150" s="26"/>
      <c r="FN150" s="26"/>
      <c r="FO150" s="26"/>
      <c r="FP150" s="26"/>
      <c r="FQ150" s="26"/>
      <c r="FR150" s="26"/>
      <c r="FS150" s="26"/>
      <c r="FT150" s="26"/>
      <c r="FU150" s="26"/>
      <c r="FV150" s="26"/>
      <c r="FW150" s="26"/>
      <c r="FX150" s="26"/>
      <c r="FY150" s="26"/>
      <c r="FZ150" s="26"/>
      <c r="GA150" s="26"/>
      <c r="GB150" s="26"/>
      <c r="GC150" s="26"/>
      <c r="GD150" s="26"/>
      <c r="GE150" s="26"/>
      <c r="GF150" s="26"/>
      <c r="GG150" s="26"/>
      <c r="GH150" s="26"/>
      <c r="GI150" s="26"/>
      <c r="GJ150" s="26"/>
      <c r="GK150" s="26"/>
      <c r="GL150" s="26"/>
      <c r="GM150" s="26"/>
      <c r="GN150" s="26"/>
      <c r="GO150" s="26"/>
      <c r="GP150" s="26"/>
      <c r="GQ150" s="26"/>
      <c r="GR150" s="26"/>
      <c r="GS150" s="26"/>
      <c r="GT150" s="26"/>
      <c r="GU150" s="26"/>
      <c r="GV150" s="26"/>
      <c r="GW150" s="26"/>
      <c r="GX150" s="26"/>
      <c r="GY150" s="26"/>
      <c r="GZ150" s="26"/>
      <c r="HA150" s="26"/>
      <c r="HB150" s="26"/>
      <c r="HC150" s="26"/>
      <c r="HD150" s="26"/>
      <c r="HE150" s="26"/>
      <c r="HF150" s="26"/>
      <c r="HG150" s="26"/>
      <c r="HH150" s="26"/>
      <c r="HI150" s="26"/>
      <c r="HJ150" s="26"/>
      <c r="HK150" s="26"/>
      <c r="HL150" s="26"/>
      <c r="HM150" s="26"/>
      <c r="HN150" s="26"/>
      <c r="HO150" s="26"/>
      <c r="HP150" s="26"/>
      <c r="HQ150" s="26"/>
      <c r="HR150" s="26"/>
      <c r="HS150" s="26"/>
      <c r="HT150" s="26"/>
      <c r="HU150" s="26"/>
      <c r="HV150" s="26"/>
      <c r="HW150" s="26"/>
      <c r="HX150" s="26"/>
      <c r="HY150" s="26"/>
      <c r="HZ150" s="26"/>
      <c r="IA150" s="26"/>
      <c r="IB150" s="26"/>
      <c r="IC150" s="26"/>
      <c r="ID150" s="26"/>
      <c r="IE150" s="26"/>
      <c r="IF150" s="26"/>
      <c r="IG150" s="26"/>
      <c r="IH150" s="26"/>
      <c r="II150" s="26"/>
      <c r="IJ150" s="26"/>
      <c r="IK150" s="26"/>
      <c r="IL150" s="26"/>
      <c r="IM150" s="26"/>
      <c r="IN150" s="26"/>
      <c r="IO150" s="26"/>
      <c r="IP150" s="26"/>
      <c r="IQ150" s="26"/>
    </row>
    <row r="151" s="5" customFormat="1" ht="26" spans="1:251">
      <c r="A151" s="21">
        <v>146</v>
      </c>
      <c r="B151" s="71" t="s">
        <v>429</v>
      </c>
      <c r="C151" s="29">
        <v>725</v>
      </c>
      <c r="D151" s="29" t="s">
        <v>430</v>
      </c>
      <c r="E151" s="28" t="s">
        <v>431</v>
      </c>
      <c r="F151" s="29">
        <v>97</v>
      </c>
      <c r="G151" s="25" t="s">
        <v>416</v>
      </c>
      <c r="H151" s="27"/>
      <c r="I151" s="27"/>
      <c r="J151" s="27"/>
      <c r="K151" s="27"/>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c r="DX151" s="26"/>
      <c r="DY151" s="26"/>
      <c r="DZ151" s="26"/>
      <c r="EA151" s="26"/>
      <c r="EB151" s="26"/>
      <c r="EC151" s="26"/>
      <c r="ED151" s="26"/>
      <c r="EE151" s="26"/>
      <c r="EF151" s="26"/>
      <c r="EG151" s="26"/>
      <c r="EH151" s="26"/>
      <c r="EI151" s="26"/>
      <c r="EJ151" s="26"/>
      <c r="EK151" s="26"/>
      <c r="EL151" s="26"/>
      <c r="EM151" s="26"/>
      <c r="EN151" s="26"/>
      <c r="EO151" s="26"/>
      <c r="EP151" s="26"/>
      <c r="EQ151" s="26"/>
      <c r="ER151" s="26"/>
      <c r="ES151" s="26"/>
      <c r="ET151" s="26"/>
      <c r="EU151" s="26"/>
      <c r="EV151" s="26"/>
      <c r="EW151" s="26"/>
      <c r="EX151" s="26"/>
      <c r="EY151" s="26"/>
      <c r="EZ151" s="26"/>
      <c r="FA151" s="26"/>
      <c r="FB151" s="26"/>
      <c r="FC151" s="26"/>
      <c r="FD151" s="26"/>
      <c r="FE151" s="26"/>
      <c r="FF151" s="26"/>
      <c r="FG151" s="26"/>
      <c r="FH151" s="26"/>
      <c r="FI151" s="26"/>
      <c r="FJ151" s="26"/>
      <c r="FK151" s="26"/>
      <c r="FL151" s="26"/>
      <c r="FM151" s="26"/>
      <c r="FN151" s="26"/>
      <c r="FO151" s="26"/>
      <c r="FP151" s="26"/>
      <c r="FQ151" s="26"/>
      <c r="FR151" s="26"/>
      <c r="FS151" s="26"/>
      <c r="FT151" s="26"/>
      <c r="FU151" s="26"/>
      <c r="FV151" s="26"/>
      <c r="FW151" s="26"/>
      <c r="FX151" s="26"/>
      <c r="FY151" s="26"/>
      <c r="FZ151" s="26"/>
      <c r="GA151" s="26"/>
      <c r="GB151" s="26"/>
      <c r="GC151" s="26"/>
      <c r="GD151" s="26"/>
      <c r="GE151" s="26"/>
      <c r="GF151" s="26"/>
      <c r="GG151" s="26"/>
      <c r="GH151" s="26"/>
      <c r="GI151" s="26"/>
      <c r="GJ151" s="26"/>
      <c r="GK151" s="26"/>
      <c r="GL151" s="26"/>
      <c r="GM151" s="26"/>
      <c r="GN151" s="26"/>
      <c r="GO151" s="26"/>
      <c r="GP151" s="26"/>
      <c r="GQ151" s="26"/>
      <c r="GR151" s="26"/>
      <c r="GS151" s="26"/>
      <c r="GT151" s="26"/>
      <c r="GU151" s="26"/>
      <c r="GV151" s="26"/>
      <c r="GW151" s="26"/>
      <c r="GX151" s="26"/>
      <c r="GY151" s="26"/>
      <c r="GZ151" s="26"/>
      <c r="HA151" s="26"/>
      <c r="HB151" s="26"/>
      <c r="HC151" s="26"/>
      <c r="HD151" s="26"/>
      <c r="HE151" s="26"/>
      <c r="HF151" s="26"/>
      <c r="HG151" s="26"/>
      <c r="HH151" s="26"/>
      <c r="HI151" s="26"/>
      <c r="HJ151" s="26"/>
      <c r="HK151" s="26"/>
      <c r="HL151" s="26"/>
      <c r="HM151" s="26"/>
      <c r="HN151" s="26"/>
      <c r="HO151" s="26"/>
      <c r="HP151" s="26"/>
      <c r="HQ151" s="26"/>
      <c r="HR151" s="26"/>
      <c r="HS151" s="26"/>
      <c r="HT151" s="26"/>
      <c r="HU151" s="26"/>
      <c r="HV151" s="26"/>
      <c r="HW151" s="26"/>
      <c r="HX151" s="26"/>
      <c r="HY151" s="26"/>
      <c r="HZ151" s="26"/>
      <c r="IA151" s="26"/>
      <c r="IB151" s="26"/>
      <c r="IC151" s="26"/>
      <c r="ID151" s="26"/>
      <c r="IE151" s="26"/>
      <c r="IF151" s="26"/>
      <c r="IG151" s="26"/>
      <c r="IH151" s="26"/>
      <c r="II151" s="26"/>
      <c r="IJ151" s="26"/>
      <c r="IK151" s="26"/>
      <c r="IL151" s="26"/>
      <c r="IM151" s="26"/>
      <c r="IN151" s="26"/>
      <c r="IO151" s="26"/>
      <c r="IP151" s="26"/>
      <c r="IQ151" s="26"/>
    </row>
    <row r="152" s="5" customFormat="1" ht="91" spans="1:251">
      <c r="A152" s="21">
        <v>147</v>
      </c>
      <c r="B152" s="72" t="s">
        <v>432</v>
      </c>
      <c r="C152" s="73">
        <v>365.45</v>
      </c>
      <c r="D152" s="29" t="s">
        <v>430</v>
      </c>
      <c r="E152" s="74" t="s">
        <v>433</v>
      </c>
      <c r="F152" s="29">
        <v>98</v>
      </c>
      <c r="G152" s="25" t="s">
        <v>416</v>
      </c>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c r="DX152" s="26"/>
      <c r="DY152" s="26"/>
      <c r="DZ152" s="26"/>
      <c r="EA152" s="26"/>
      <c r="EB152" s="26"/>
      <c r="EC152" s="26"/>
      <c r="ED152" s="26"/>
      <c r="EE152" s="26"/>
      <c r="EF152" s="26"/>
      <c r="EG152" s="26"/>
      <c r="EH152" s="26"/>
      <c r="EI152" s="26"/>
      <c r="EJ152" s="26"/>
      <c r="EK152" s="26"/>
      <c r="EL152" s="26"/>
      <c r="EM152" s="26"/>
      <c r="EN152" s="26"/>
      <c r="EO152" s="26"/>
      <c r="EP152" s="26"/>
      <c r="EQ152" s="26"/>
      <c r="ER152" s="26"/>
      <c r="ES152" s="26"/>
      <c r="ET152" s="26"/>
      <c r="EU152" s="26"/>
      <c r="EV152" s="26"/>
      <c r="EW152" s="26"/>
      <c r="EX152" s="26"/>
      <c r="EY152" s="26"/>
      <c r="EZ152" s="26"/>
      <c r="FA152" s="26"/>
      <c r="FB152" s="26"/>
      <c r="FC152" s="26"/>
      <c r="FD152" s="26"/>
      <c r="FE152" s="26"/>
      <c r="FF152" s="26"/>
      <c r="FG152" s="26"/>
      <c r="FH152" s="26"/>
      <c r="FI152" s="26"/>
      <c r="FJ152" s="26"/>
      <c r="FK152" s="26"/>
      <c r="FL152" s="26"/>
      <c r="FM152" s="26"/>
      <c r="FN152" s="26"/>
      <c r="FO152" s="26"/>
      <c r="FP152" s="26"/>
      <c r="FQ152" s="26"/>
      <c r="FR152" s="26"/>
      <c r="FS152" s="26"/>
      <c r="FT152" s="26"/>
      <c r="FU152" s="26"/>
      <c r="FV152" s="26"/>
      <c r="FW152" s="26"/>
      <c r="FX152" s="26"/>
      <c r="FY152" s="26"/>
      <c r="FZ152" s="26"/>
      <c r="GA152" s="26"/>
      <c r="GB152" s="26"/>
      <c r="GC152" s="26"/>
      <c r="GD152" s="26"/>
      <c r="GE152" s="26"/>
      <c r="GF152" s="26"/>
      <c r="GG152" s="26"/>
      <c r="GH152" s="26"/>
      <c r="GI152" s="26"/>
      <c r="GJ152" s="26"/>
      <c r="GK152" s="26"/>
      <c r="GL152" s="26"/>
      <c r="GM152" s="26"/>
      <c r="GN152" s="26"/>
      <c r="GO152" s="26"/>
      <c r="GP152" s="26"/>
      <c r="GQ152" s="26"/>
      <c r="GR152" s="26"/>
      <c r="GS152" s="26"/>
      <c r="GT152" s="26"/>
      <c r="GU152" s="26"/>
      <c r="GV152" s="26"/>
      <c r="GW152" s="26"/>
      <c r="GX152" s="26"/>
      <c r="GY152" s="26"/>
      <c r="GZ152" s="26"/>
      <c r="HA152" s="26"/>
      <c r="HB152" s="26"/>
      <c r="HC152" s="26"/>
      <c r="HD152" s="26"/>
      <c r="HE152" s="26"/>
      <c r="HF152" s="26"/>
      <c r="HG152" s="26"/>
      <c r="HH152" s="26"/>
      <c r="HI152" s="26"/>
      <c r="HJ152" s="26"/>
      <c r="HK152" s="26"/>
      <c r="HL152" s="26"/>
      <c r="HM152" s="26"/>
      <c r="HN152" s="26"/>
      <c r="HO152" s="26"/>
      <c r="HP152" s="26"/>
      <c r="HQ152" s="26"/>
      <c r="HR152" s="26"/>
      <c r="HS152" s="26"/>
      <c r="HT152" s="26"/>
      <c r="HU152" s="26"/>
      <c r="HV152" s="26"/>
      <c r="HW152" s="26"/>
      <c r="HX152" s="26"/>
      <c r="HY152" s="26"/>
      <c r="HZ152" s="26"/>
      <c r="IA152" s="26"/>
      <c r="IB152" s="26"/>
      <c r="IC152" s="26"/>
      <c r="ID152" s="26"/>
      <c r="IE152" s="26"/>
      <c r="IF152" s="26"/>
      <c r="IG152" s="26"/>
      <c r="IH152" s="26"/>
      <c r="II152" s="26"/>
      <c r="IJ152" s="26"/>
      <c r="IK152" s="26"/>
      <c r="IL152" s="26"/>
      <c r="IM152" s="26"/>
      <c r="IN152" s="26"/>
      <c r="IO152" s="26"/>
      <c r="IP152" s="26"/>
      <c r="IQ152" s="26"/>
    </row>
    <row r="153" s="5" customFormat="1" ht="65" spans="1:251">
      <c r="A153" s="21">
        <v>148</v>
      </c>
      <c r="B153" s="71" t="s">
        <v>434</v>
      </c>
      <c r="C153" s="29">
        <v>400</v>
      </c>
      <c r="D153" s="25" t="s">
        <v>435</v>
      </c>
      <c r="E153" s="28" t="s">
        <v>436</v>
      </c>
      <c r="F153" s="29">
        <v>95.5</v>
      </c>
      <c r="G153" s="25" t="s">
        <v>416</v>
      </c>
      <c r="H153" s="31"/>
      <c r="I153" s="31"/>
      <c r="J153" s="31"/>
      <c r="K153" s="31"/>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c r="DX153" s="26"/>
      <c r="DY153" s="26"/>
      <c r="DZ153" s="26"/>
      <c r="EA153" s="26"/>
      <c r="EB153" s="26"/>
      <c r="EC153" s="26"/>
      <c r="ED153" s="26"/>
      <c r="EE153" s="26"/>
      <c r="EF153" s="26"/>
      <c r="EG153" s="26"/>
      <c r="EH153" s="26"/>
      <c r="EI153" s="26"/>
      <c r="EJ153" s="26"/>
      <c r="EK153" s="26"/>
      <c r="EL153" s="26"/>
      <c r="EM153" s="26"/>
      <c r="EN153" s="26"/>
      <c r="EO153" s="26"/>
      <c r="EP153" s="26"/>
      <c r="EQ153" s="26"/>
      <c r="ER153" s="26"/>
      <c r="ES153" s="26"/>
      <c r="ET153" s="26"/>
      <c r="EU153" s="26"/>
      <c r="EV153" s="26"/>
      <c r="EW153" s="26"/>
      <c r="EX153" s="26"/>
      <c r="EY153" s="26"/>
      <c r="EZ153" s="26"/>
      <c r="FA153" s="26"/>
      <c r="FB153" s="26"/>
      <c r="FC153" s="26"/>
      <c r="FD153" s="26"/>
      <c r="FE153" s="26"/>
      <c r="FF153" s="26"/>
      <c r="FG153" s="26"/>
      <c r="FH153" s="26"/>
      <c r="FI153" s="26"/>
      <c r="FJ153" s="26"/>
      <c r="FK153" s="26"/>
      <c r="FL153" s="26"/>
      <c r="FM153" s="26"/>
      <c r="FN153" s="26"/>
      <c r="FO153" s="26"/>
      <c r="FP153" s="26"/>
      <c r="FQ153" s="26"/>
      <c r="FR153" s="26"/>
      <c r="FS153" s="26"/>
      <c r="FT153" s="26"/>
      <c r="FU153" s="26"/>
      <c r="FV153" s="26"/>
      <c r="FW153" s="26"/>
      <c r="FX153" s="26"/>
      <c r="FY153" s="26"/>
      <c r="FZ153" s="26"/>
      <c r="GA153" s="26"/>
      <c r="GB153" s="26"/>
      <c r="GC153" s="26"/>
      <c r="GD153" s="26"/>
      <c r="GE153" s="26"/>
      <c r="GF153" s="26"/>
      <c r="GG153" s="26"/>
      <c r="GH153" s="26"/>
      <c r="GI153" s="26"/>
      <c r="GJ153" s="26"/>
      <c r="GK153" s="26"/>
      <c r="GL153" s="26"/>
      <c r="GM153" s="26"/>
      <c r="GN153" s="26"/>
      <c r="GO153" s="26"/>
      <c r="GP153" s="26"/>
      <c r="GQ153" s="26"/>
      <c r="GR153" s="26"/>
      <c r="GS153" s="26"/>
      <c r="GT153" s="26"/>
      <c r="GU153" s="26"/>
      <c r="GV153" s="26"/>
      <c r="GW153" s="26"/>
      <c r="GX153" s="26"/>
      <c r="GY153" s="26"/>
      <c r="GZ153" s="26"/>
      <c r="HA153" s="26"/>
      <c r="HB153" s="26"/>
      <c r="HC153" s="26"/>
      <c r="HD153" s="26"/>
      <c r="HE153" s="26"/>
      <c r="HF153" s="26"/>
      <c r="HG153" s="26"/>
      <c r="HH153" s="26"/>
      <c r="HI153" s="26"/>
      <c r="HJ153" s="26"/>
      <c r="HK153" s="26"/>
      <c r="HL153" s="26"/>
      <c r="HM153" s="26"/>
      <c r="HN153" s="26"/>
      <c r="HO153" s="26"/>
      <c r="HP153" s="26"/>
      <c r="HQ153" s="26"/>
      <c r="HR153" s="26"/>
      <c r="HS153" s="26"/>
      <c r="HT153" s="26"/>
      <c r="HU153" s="26"/>
      <c r="HV153" s="26"/>
      <c r="HW153" s="26"/>
      <c r="HX153" s="26"/>
      <c r="HY153" s="26"/>
      <c r="HZ153" s="26"/>
      <c r="IA153" s="26"/>
      <c r="IB153" s="26"/>
      <c r="IC153" s="26"/>
      <c r="ID153" s="26"/>
      <c r="IE153" s="26"/>
      <c r="IF153" s="26"/>
      <c r="IG153" s="26"/>
      <c r="IH153" s="26"/>
      <c r="II153" s="26"/>
      <c r="IJ153" s="26"/>
      <c r="IK153" s="26"/>
      <c r="IL153" s="26"/>
      <c r="IM153" s="26"/>
      <c r="IN153" s="26"/>
      <c r="IO153" s="26"/>
      <c r="IP153" s="26"/>
      <c r="IQ153" s="26"/>
    </row>
    <row r="154" s="5" customFormat="1" ht="78" spans="1:251">
      <c r="A154" s="21">
        <v>149</v>
      </c>
      <c r="B154" s="71" t="s">
        <v>437</v>
      </c>
      <c r="C154" s="29">
        <v>1000</v>
      </c>
      <c r="D154" s="29" t="s">
        <v>438</v>
      </c>
      <c r="E154" s="28" t="s">
        <v>439</v>
      </c>
      <c r="F154" s="29">
        <v>97.1</v>
      </c>
      <c r="G154" s="25" t="s">
        <v>416</v>
      </c>
      <c r="H154" s="31"/>
      <c r="I154" s="31"/>
      <c r="J154" s="31"/>
      <c r="K154" s="31"/>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c r="DX154" s="26"/>
      <c r="DY154" s="26"/>
      <c r="DZ154" s="26"/>
      <c r="EA154" s="26"/>
      <c r="EB154" s="26"/>
      <c r="EC154" s="26"/>
      <c r="ED154" s="26"/>
      <c r="EE154" s="26"/>
      <c r="EF154" s="26"/>
      <c r="EG154" s="26"/>
      <c r="EH154" s="26"/>
      <c r="EI154" s="26"/>
      <c r="EJ154" s="26"/>
      <c r="EK154" s="26"/>
      <c r="EL154" s="26"/>
      <c r="EM154" s="26"/>
      <c r="EN154" s="26"/>
      <c r="EO154" s="26"/>
      <c r="EP154" s="26"/>
      <c r="EQ154" s="26"/>
      <c r="ER154" s="26"/>
      <c r="ES154" s="26"/>
      <c r="ET154" s="26"/>
      <c r="EU154" s="26"/>
      <c r="EV154" s="26"/>
      <c r="EW154" s="26"/>
      <c r="EX154" s="26"/>
      <c r="EY154" s="26"/>
      <c r="EZ154" s="26"/>
      <c r="FA154" s="26"/>
      <c r="FB154" s="26"/>
      <c r="FC154" s="26"/>
      <c r="FD154" s="26"/>
      <c r="FE154" s="26"/>
      <c r="FF154" s="26"/>
      <c r="FG154" s="26"/>
      <c r="FH154" s="26"/>
      <c r="FI154" s="26"/>
      <c r="FJ154" s="26"/>
      <c r="FK154" s="26"/>
      <c r="FL154" s="26"/>
      <c r="FM154" s="26"/>
      <c r="FN154" s="26"/>
      <c r="FO154" s="26"/>
      <c r="FP154" s="26"/>
      <c r="FQ154" s="26"/>
      <c r="FR154" s="26"/>
      <c r="FS154" s="26"/>
      <c r="FT154" s="26"/>
      <c r="FU154" s="26"/>
      <c r="FV154" s="26"/>
      <c r="FW154" s="26"/>
      <c r="FX154" s="26"/>
      <c r="FY154" s="26"/>
      <c r="FZ154" s="26"/>
      <c r="GA154" s="26"/>
      <c r="GB154" s="26"/>
      <c r="GC154" s="26"/>
      <c r="GD154" s="26"/>
      <c r="GE154" s="26"/>
      <c r="GF154" s="26"/>
      <c r="GG154" s="26"/>
      <c r="GH154" s="26"/>
      <c r="GI154" s="26"/>
      <c r="GJ154" s="26"/>
      <c r="GK154" s="26"/>
      <c r="GL154" s="26"/>
      <c r="GM154" s="26"/>
      <c r="GN154" s="26"/>
      <c r="GO154" s="26"/>
      <c r="GP154" s="26"/>
      <c r="GQ154" s="26"/>
      <c r="GR154" s="26"/>
      <c r="GS154" s="26"/>
      <c r="GT154" s="26"/>
      <c r="GU154" s="26"/>
      <c r="GV154" s="26"/>
      <c r="GW154" s="26"/>
      <c r="GX154" s="26"/>
      <c r="GY154" s="26"/>
      <c r="GZ154" s="26"/>
      <c r="HA154" s="26"/>
      <c r="HB154" s="26"/>
      <c r="HC154" s="26"/>
      <c r="HD154" s="26"/>
      <c r="HE154" s="26"/>
      <c r="HF154" s="26"/>
      <c r="HG154" s="26"/>
      <c r="HH154" s="26"/>
      <c r="HI154" s="26"/>
      <c r="HJ154" s="26"/>
      <c r="HK154" s="26"/>
      <c r="HL154" s="26"/>
      <c r="HM154" s="26"/>
      <c r="HN154" s="26"/>
      <c r="HO154" s="26"/>
      <c r="HP154" s="26"/>
      <c r="HQ154" s="26"/>
      <c r="HR154" s="26"/>
      <c r="HS154" s="26"/>
      <c r="HT154" s="26"/>
      <c r="HU154" s="26"/>
      <c r="HV154" s="26"/>
      <c r="HW154" s="26"/>
      <c r="HX154" s="26"/>
      <c r="HY154" s="26"/>
      <c r="HZ154" s="26"/>
      <c r="IA154" s="26"/>
      <c r="IB154" s="26"/>
      <c r="IC154" s="26"/>
      <c r="ID154" s="26"/>
      <c r="IE154" s="26"/>
      <c r="IF154" s="26"/>
      <c r="IG154" s="26"/>
      <c r="IH154" s="26"/>
      <c r="II154" s="26"/>
      <c r="IJ154" s="26"/>
      <c r="IK154" s="26"/>
      <c r="IL154" s="26"/>
      <c r="IM154" s="26"/>
      <c r="IN154" s="26"/>
      <c r="IO154" s="26"/>
      <c r="IP154" s="26"/>
      <c r="IQ154" s="26"/>
    </row>
    <row r="155" s="5" customFormat="1" ht="65" spans="1:251">
      <c r="A155" s="21">
        <v>150</v>
      </c>
      <c r="B155" s="71" t="s">
        <v>440</v>
      </c>
      <c r="C155" s="29">
        <v>1000</v>
      </c>
      <c r="D155" s="29" t="s">
        <v>441</v>
      </c>
      <c r="E155" s="28" t="s">
        <v>442</v>
      </c>
      <c r="F155" s="29">
        <v>80.5</v>
      </c>
      <c r="G155" s="25" t="s">
        <v>416</v>
      </c>
      <c r="H155" s="27"/>
      <c r="I155" s="27"/>
      <c r="J155" s="27"/>
      <c r="K155" s="27"/>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c r="DG155" s="26"/>
      <c r="DH155" s="26"/>
      <c r="DI155" s="26"/>
      <c r="DJ155" s="26"/>
      <c r="DK155" s="26"/>
      <c r="DL155" s="26"/>
      <c r="DM155" s="26"/>
      <c r="DN155" s="26"/>
      <c r="DO155" s="26"/>
      <c r="DP155" s="26"/>
      <c r="DQ155" s="26"/>
      <c r="DR155" s="26"/>
      <c r="DS155" s="26"/>
      <c r="DT155" s="26"/>
      <c r="DU155" s="26"/>
      <c r="DV155" s="26"/>
      <c r="DW155" s="26"/>
      <c r="DX155" s="26"/>
      <c r="DY155" s="26"/>
      <c r="DZ155" s="26"/>
      <c r="EA155" s="26"/>
      <c r="EB155" s="26"/>
      <c r="EC155" s="26"/>
      <c r="ED155" s="26"/>
      <c r="EE155" s="26"/>
      <c r="EF155" s="26"/>
      <c r="EG155" s="26"/>
      <c r="EH155" s="26"/>
      <c r="EI155" s="26"/>
      <c r="EJ155" s="26"/>
      <c r="EK155" s="26"/>
      <c r="EL155" s="26"/>
      <c r="EM155" s="26"/>
      <c r="EN155" s="26"/>
      <c r="EO155" s="26"/>
      <c r="EP155" s="26"/>
      <c r="EQ155" s="26"/>
      <c r="ER155" s="26"/>
      <c r="ES155" s="26"/>
      <c r="ET155" s="26"/>
      <c r="EU155" s="26"/>
      <c r="EV155" s="26"/>
      <c r="EW155" s="26"/>
      <c r="EX155" s="26"/>
      <c r="EY155" s="26"/>
      <c r="EZ155" s="26"/>
      <c r="FA155" s="26"/>
      <c r="FB155" s="26"/>
      <c r="FC155" s="26"/>
      <c r="FD155" s="26"/>
      <c r="FE155" s="26"/>
      <c r="FF155" s="26"/>
      <c r="FG155" s="26"/>
      <c r="FH155" s="26"/>
      <c r="FI155" s="26"/>
      <c r="FJ155" s="26"/>
      <c r="FK155" s="26"/>
      <c r="FL155" s="26"/>
      <c r="FM155" s="26"/>
      <c r="FN155" s="26"/>
      <c r="FO155" s="26"/>
      <c r="FP155" s="26"/>
      <c r="FQ155" s="26"/>
      <c r="FR155" s="26"/>
      <c r="FS155" s="26"/>
      <c r="FT155" s="26"/>
      <c r="FU155" s="26"/>
      <c r="FV155" s="26"/>
      <c r="FW155" s="26"/>
      <c r="FX155" s="26"/>
      <c r="FY155" s="26"/>
      <c r="FZ155" s="26"/>
      <c r="GA155" s="26"/>
      <c r="GB155" s="26"/>
      <c r="GC155" s="26"/>
      <c r="GD155" s="26"/>
      <c r="GE155" s="26"/>
      <c r="GF155" s="26"/>
      <c r="GG155" s="26"/>
      <c r="GH155" s="26"/>
      <c r="GI155" s="26"/>
      <c r="GJ155" s="26"/>
      <c r="GK155" s="26"/>
      <c r="GL155" s="26"/>
      <c r="GM155" s="26"/>
      <c r="GN155" s="26"/>
      <c r="GO155" s="26"/>
      <c r="GP155" s="26"/>
      <c r="GQ155" s="26"/>
      <c r="GR155" s="26"/>
      <c r="GS155" s="26"/>
      <c r="GT155" s="26"/>
      <c r="GU155" s="26"/>
      <c r="GV155" s="26"/>
      <c r="GW155" s="26"/>
      <c r="GX155" s="26"/>
      <c r="GY155" s="26"/>
      <c r="GZ155" s="26"/>
      <c r="HA155" s="26"/>
      <c r="HB155" s="26"/>
      <c r="HC155" s="26"/>
      <c r="HD155" s="26"/>
      <c r="HE155" s="26"/>
      <c r="HF155" s="26"/>
      <c r="HG155" s="26"/>
      <c r="HH155" s="26"/>
      <c r="HI155" s="26"/>
      <c r="HJ155" s="26"/>
      <c r="HK155" s="26"/>
      <c r="HL155" s="26"/>
      <c r="HM155" s="26"/>
      <c r="HN155" s="26"/>
      <c r="HO155" s="26"/>
      <c r="HP155" s="26"/>
      <c r="HQ155" s="26"/>
      <c r="HR155" s="26"/>
      <c r="HS155" s="26"/>
      <c r="HT155" s="26"/>
      <c r="HU155" s="26"/>
      <c r="HV155" s="26"/>
      <c r="HW155" s="26"/>
      <c r="HX155" s="26"/>
      <c r="HY155" s="26"/>
      <c r="HZ155" s="26"/>
      <c r="IA155" s="26"/>
      <c r="IB155" s="26"/>
      <c r="IC155" s="26"/>
      <c r="ID155" s="26"/>
      <c r="IE155" s="26"/>
      <c r="IF155" s="26"/>
      <c r="IG155" s="26"/>
      <c r="IH155" s="26"/>
      <c r="II155" s="26"/>
      <c r="IJ155" s="26"/>
      <c r="IK155" s="26"/>
      <c r="IL155" s="26"/>
      <c r="IM155" s="26"/>
      <c r="IN155" s="26"/>
      <c r="IO155" s="26"/>
      <c r="IP155" s="26"/>
      <c r="IQ155" s="26"/>
    </row>
    <row r="156" s="5" customFormat="1" ht="78" spans="1:251">
      <c r="A156" s="21">
        <v>151</v>
      </c>
      <c r="B156" s="71" t="s">
        <v>443</v>
      </c>
      <c r="C156" s="29">
        <v>6310</v>
      </c>
      <c r="D156" s="25" t="s">
        <v>444</v>
      </c>
      <c r="E156" s="28" t="s">
        <v>445</v>
      </c>
      <c r="F156" s="29">
        <v>95</v>
      </c>
      <c r="G156" s="25" t="s">
        <v>416</v>
      </c>
      <c r="H156" s="27"/>
      <c r="I156" s="27"/>
      <c r="J156" s="27"/>
      <c r="K156" s="27"/>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c r="DX156" s="26"/>
      <c r="DY156" s="26"/>
      <c r="DZ156" s="26"/>
      <c r="EA156" s="26"/>
      <c r="EB156" s="26"/>
      <c r="EC156" s="26"/>
      <c r="ED156" s="26"/>
      <c r="EE156" s="26"/>
      <c r="EF156" s="26"/>
      <c r="EG156" s="26"/>
      <c r="EH156" s="26"/>
      <c r="EI156" s="26"/>
      <c r="EJ156" s="26"/>
      <c r="EK156" s="26"/>
      <c r="EL156" s="26"/>
      <c r="EM156" s="26"/>
      <c r="EN156" s="26"/>
      <c r="EO156" s="26"/>
      <c r="EP156" s="26"/>
      <c r="EQ156" s="26"/>
      <c r="ER156" s="26"/>
      <c r="ES156" s="26"/>
      <c r="ET156" s="26"/>
      <c r="EU156" s="26"/>
      <c r="EV156" s="26"/>
      <c r="EW156" s="26"/>
      <c r="EX156" s="26"/>
      <c r="EY156" s="26"/>
      <c r="EZ156" s="26"/>
      <c r="FA156" s="26"/>
      <c r="FB156" s="26"/>
      <c r="FC156" s="26"/>
      <c r="FD156" s="26"/>
      <c r="FE156" s="26"/>
      <c r="FF156" s="26"/>
      <c r="FG156" s="26"/>
      <c r="FH156" s="26"/>
      <c r="FI156" s="26"/>
      <c r="FJ156" s="26"/>
      <c r="FK156" s="26"/>
      <c r="FL156" s="26"/>
      <c r="FM156" s="26"/>
      <c r="FN156" s="26"/>
      <c r="FO156" s="26"/>
      <c r="FP156" s="26"/>
      <c r="FQ156" s="26"/>
      <c r="FR156" s="26"/>
      <c r="FS156" s="26"/>
      <c r="FT156" s="26"/>
      <c r="FU156" s="26"/>
      <c r="FV156" s="26"/>
      <c r="FW156" s="26"/>
      <c r="FX156" s="26"/>
      <c r="FY156" s="26"/>
      <c r="FZ156" s="26"/>
      <c r="GA156" s="26"/>
      <c r="GB156" s="26"/>
      <c r="GC156" s="26"/>
      <c r="GD156" s="26"/>
      <c r="GE156" s="26"/>
      <c r="GF156" s="26"/>
      <c r="GG156" s="26"/>
      <c r="GH156" s="26"/>
      <c r="GI156" s="26"/>
      <c r="GJ156" s="26"/>
      <c r="GK156" s="26"/>
      <c r="GL156" s="26"/>
      <c r="GM156" s="26"/>
      <c r="GN156" s="26"/>
      <c r="GO156" s="26"/>
      <c r="GP156" s="26"/>
      <c r="GQ156" s="26"/>
      <c r="GR156" s="26"/>
      <c r="GS156" s="26"/>
      <c r="GT156" s="26"/>
      <c r="GU156" s="26"/>
      <c r="GV156" s="26"/>
      <c r="GW156" s="26"/>
      <c r="GX156" s="26"/>
      <c r="GY156" s="26"/>
      <c r="GZ156" s="26"/>
      <c r="HA156" s="26"/>
      <c r="HB156" s="26"/>
      <c r="HC156" s="26"/>
      <c r="HD156" s="26"/>
      <c r="HE156" s="26"/>
      <c r="HF156" s="26"/>
      <c r="HG156" s="26"/>
      <c r="HH156" s="26"/>
      <c r="HI156" s="26"/>
      <c r="HJ156" s="26"/>
      <c r="HK156" s="26"/>
      <c r="HL156" s="26"/>
      <c r="HM156" s="26"/>
      <c r="HN156" s="26"/>
      <c r="HO156" s="26"/>
      <c r="HP156" s="26"/>
      <c r="HQ156" s="26"/>
      <c r="HR156" s="26"/>
      <c r="HS156" s="26"/>
      <c r="HT156" s="26"/>
      <c r="HU156" s="26"/>
      <c r="HV156" s="26"/>
      <c r="HW156" s="26"/>
      <c r="HX156" s="26"/>
      <c r="HY156" s="26"/>
      <c r="HZ156" s="26"/>
      <c r="IA156" s="26"/>
      <c r="IB156" s="26"/>
      <c r="IC156" s="26"/>
      <c r="ID156" s="26"/>
      <c r="IE156" s="26"/>
      <c r="IF156" s="26"/>
      <c r="IG156" s="26"/>
      <c r="IH156" s="26"/>
      <c r="II156" s="26"/>
      <c r="IJ156" s="26"/>
      <c r="IK156" s="26"/>
      <c r="IL156" s="26"/>
      <c r="IM156" s="26"/>
      <c r="IN156" s="26"/>
      <c r="IO156" s="26"/>
      <c r="IP156" s="26"/>
      <c r="IQ156" s="26"/>
    </row>
    <row r="157" s="5" customFormat="1" ht="52" spans="1:251">
      <c r="A157" s="21">
        <v>152</v>
      </c>
      <c r="B157" s="71" t="s">
        <v>446</v>
      </c>
      <c r="C157" s="29">
        <v>560</v>
      </c>
      <c r="D157" s="29" t="s">
        <v>447</v>
      </c>
      <c r="E157" s="28" t="s">
        <v>448</v>
      </c>
      <c r="F157" s="29">
        <v>99</v>
      </c>
      <c r="G157" s="25" t="s">
        <v>416</v>
      </c>
      <c r="H157" s="31"/>
      <c r="I157" s="31"/>
      <c r="J157" s="31"/>
      <c r="K157" s="31"/>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c r="DX157" s="26"/>
      <c r="DY157" s="26"/>
      <c r="DZ157" s="26"/>
      <c r="EA157" s="26"/>
      <c r="EB157" s="26"/>
      <c r="EC157" s="26"/>
      <c r="ED157" s="26"/>
      <c r="EE157" s="26"/>
      <c r="EF157" s="26"/>
      <c r="EG157" s="26"/>
      <c r="EH157" s="26"/>
      <c r="EI157" s="26"/>
      <c r="EJ157" s="26"/>
      <c r="EK157" s="26"/>
      <c r="EL157" s="26"/>
      <c r="EM157" s="26"/>
      <c r="EN157" s="26"/>
      <c r="EO157" s="26"/>
      <c r="EP157" s="26"/>
      <c r="EQ157" s="26"/>
      <c r="ER157" s="26"/>
      <c r="ES157" s="26"/>
      <c r="ET157" s="26"/>
      <c r="EU157" s="26"/>
      <c r="EV157" s="26"/>
      <c r="EW157" s="26"/>
      <c r="EX157" s="26"/>
      <c r="EY157" s="26"/>
      <c r="EZ157" s="26"/>
      <c r="FA157" s="26"/>
      <c r="FB157" s="26"/>
      <c r="FC157" s="26"/>
      <c r="FD157" s="26"/>
      <c r="FE157" s="26"/>
      <c r="FF157" s="26"/>
      <c r="FG157" s="26"/>
      <c r="FH157" s="26"/>
      <c r="FI157" s="26"/>
      <c r="FJ157" s="26"/>
      <c r="FK157" s="26"/>
      <c r="FL157" s="26"/>
      <c r="FM157" s="26"/>
      <c r="FN157" s="26"/>
      <c r="FO157" s="26"/>
      <c r="FP157" s="26"/>
      <c r="FQ157" s="26"/>
      <c r="FR157" s="26"/>
      <c r="FS157" s="26"/>
      <c r="FT157" s="26"/>
      <c r="FU157" s="26"/>
      <c r="FV157" s="26"/>
      <c r="FW157" s="26"/>
      <c r="FX157" s="26"/>
      <c r="FY157" s="26"/>
      <c r="FZ157" s="26"/>
      <c r="GA157" s="26"/>
      <c r="GB157" s="26"/>
      <c r="GC157" s="26"/>
      <c r="GD157" s="26"/>
      <c r="GE157" s="26"/>
      <c r="GF157" s="26"/>
      <c r="GG157" s="26"/>
      <c r="GH157" s="26"/>
      <c r="GI157" s="26"/>
      <c r="GJ157" s="26"/>
      <c r="GK157" s="26"/>
      <c r="GL157" s="26"/>
      <c r="GM157" s="26"/>
      <c r="GN157" s="26"/>
      <c r="GO157" s="26"/>
      <c r="GP157" s="26"/>
      <c r="GQ157" s="26"/>
      <c r="GR157" s="26"/>
      <c r="GS157" s="26"/>
      <c r="GT157" s="26"/>
      <c r="GU157" s="26"/>
      <c r="GV157" s="26"/>
      <c r="GW157" s="26"/>
      <c r="GX157" s="26"/>
      <c r="GY157" s="26"/>
      <c r="GZ157" s="26"/>
      <c r="HA157" s="26"/>
      <c r="HB157" s="26"/>
      <c r="HC157" s="26"/>
      <c r="HD157" s="26"/>
      <c r="HE157" s="26"/>
      <c r="HF157" s="26"/>
      <c r="HG157" s="26"/>
      <c r="HH157" s="26"/>
      <c r="HI157" s="26"/>
      <c r="HJ157" s="26"/>
      <c r="HK157" s="26"/>
      <c r="HL157" s="26"/>
      <c r="HM157" s="26"/>
      <c r="HN157" s="26"/>
      <c r="HO157" s="26"/>
      <c r="HP157" s="26"/>
      <c r="HQ157" s="26"/>
      <c r="HR157" s="26"/>
      <c r="HS157" s="26"/>
      <c r="HT157" s="26"/>
      <c r="HU157" s="26"/>
      <c r="HV157" s="26"/>
      <c r="HW157" s="26"/>
      <c r="HX157" s="26"/>
      <c r="HY157" s="26"/>
      <c r="HZ157" s="26"/>
      <c r="IA157" s="26"/>
      <c r="IB157" s="26"/>
      <c r="IC157" s="26"/>
      <c r="ID157" s="26"/>
      <c r="IE157" s="26"/>
      <c r="IF157" s="26"/>
      <c r="IG157" s="26"/>
      <c r="IH157" s="26"/>
      <c r="II157" s="26"/>
      <c r="IJ157" s="26"/>
      <c r="IK157" s="26"/>
      <c r="IL157" s="26"/>
      <c r="IM157" s="26"/>
      <c r="IN157" s="26"/>
      <c r="IO157" s="26"/>
      <c r="IP157" s="26"/>
      <c r="IQ157" s="26"/>
    </row>
    <row r="158" s="5" customFormat="1" ht="78" spans="1:251">
      <c r="A158" s="21">
        <v>153</v>
      </c>
      <c r="B158" s="71" t="s">
        <v>449</v>
      </c>
      <c r="C158" s="29">
        <v>800</v>
      </c>
      <c r="D158" s="29" t="s">
        <v>450</v>
      </c>
      <c r="E158" s="28" t="s">
        <v>451</v>
      </c>
      <c r="F158" s="29">
        <v>95.2</v>
      </c>
      <c r="G158" s="25" t="s">
        <v>416</v>
      </c>
      <c r="H158" s="31"/>
      <c r="I158" s="31"/>
      <c r="J158" s="31"/>
      <c r="K158" s="31"/>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c r="DX158" s="26"/>
      <c r="DY158" s="26"/>
      <c r="DZ158" s="26"/>
      <c r="EA158" s="26"/>
      <c r="EB158" s="26"/>
      <c r="EC158" s="26"/>
      <c r="ED158" s="26"/>
      <c r="EE158" s="26"/>
      <c r="EF158" s="26"/>
      <c r="EG158" s="26"/>
      <c r="EH158" s="26"/>
      <c r="EI158" s="26"/>
      <c r="EJ158" s="26"/>
      <c r="EK158" s="26"/>
      <c r="EL158" s="26"/>
      <c r="EM158" s="26"/>
      <c r="EN158" s="26"/>
      <c r="EO158" s="26"/>
      <c r="EP158" s="26"/>
      <c r="EQ158" s="26"/>
      <c r="ER158" s="26"/>
      <c r="ES158" s="26"/>
      <c r="ET158" s="26"/>
      <c r="EU158" s="26"/>
      <c r="EV158" s="26"/>
      <c r="EW158" s="26"/>
      <c r="EX158" s="26"/>
      <c r="EY158" s="26"/>
      <c r="EZ158" s="26"/>
      <c r="FA158" s="26"/>
      <c r="FB158" s="26"/>
      <c r="FC158" s="26"/>
      <c r="FD158" s="26"/>
      <c r="FE158" s="26"/>
      <c r="FF158" s="26"/>
      <c r="FG158" s="26"/>
      <c r="FH158" s="26"/>
      <c r="FI158" s="26"/>
      <c r="FJ158" s="26"/>
      <c r="FK158" s="26"/>
      <c r="FL158" s="26"/>
      <c r="FM158" s="26"/>
      <c r="FN158" s="26"/>
      <c r="FO158" s="26"/>
      <c r="FP158" s="26"/>
      <c r="FQ158" s="26"/>
      <c r="FR158" s="26"/>
      <c r="FS158" s="26"/>
      <c r="FT158" s="26"/>
      <c r="FU158" s="26"/>
      <c r="FV158" s="26"/>
      <c r="FW158" s="26"/>
      <c r="FX158" s="26"/>
      <c r="FY158" s="26"/>
      <c r="FZ158" s="26"/>
      <c r="GA158" s="26"/>
      <c r="GB158" s="26"/>
      <c r="GC158" s="26"/>
      <c r="GD158" s="26"/>
      <c r="GE158" s="26"/>
      <c r="GF158" s="26"/>
      <c r="GG158" s="26"/>
      <c r="GH158" s="26"/>
      <c r="GI158" s="26"/>
      <c r="GJ158" s="26"/>
      <c r="GK158" s="26"/>
      <c r="GL158" s="26"/>
      <c r="GM158" s="26"/>
      <c r="GN158" s="26"/>
      <c r="GO158" s="26"/>
      <c r="GP158" s="26"/>
      <c r="GQ158" s="26"/>
      <c r="GR158" s="26"/>
      <c r="GS158" s="26"/>
      <c r="GT158" s="26"/>
      <c r="GU158" s="26"/>
      <c r="GV158" s="26"/>
      <c r="GW158" s="26"/>
      <c r="GX158" s="26"/>
      <c r="GY158" s="26"/>
      <c r="GZ158" s="26"/>
      <c r="HA158" s="26"/>
      <c r="HB158" s="26"/>
      <c r="HC158" s="26"/>
      <c r="HD158" s="26"/>
      <c r="HE158" s="26"/>
      <c r="HF158" s="26"/>
      <c r="HG158" s="26"/>
      <c r="HH158" s="26"/>
      <c r="HI158" s="26"/>
      <c r="HJ158" s="26"/>
      <c r="HK158" s="26"/>
      <c r="HL158" s="26"/>
      <c r="HM158" s="26"/>
      <c r="HN158" s="26"/>
      <c r="HO158" s="26"/>
      <c r="HP158" s="26"/>
      <c r="HQ158" s="26"/>
      <c r="HR158" s="26"/>
      <c r="HS158" s="26"/>
      <c r="HT158" s="26"/>
      <c r="HU158" s="26"/>
      <c r="HV158" s="26"/>
      <c r="HW158" s="26"/>
      <c r="HX158" s="26"/>
      <c r="HY158" s="26"/>
      <c r="HZ158" s="26"/>
      <c r="IA158" s="26"/>
      <c r="IB158" s="26"/>
      <c r="IC158" s="26"/>
      <c r="ID158" s="26"/>
      <c r="IE158" s="26"/>
      <c r="IF158" s="26"/>
      <c r="IG158" s="26"/>
      <c r="IH158" s="26"/>
      <c r="II158" s="26"/>
      <c r="IJ158" s="26"/>
      <c r="IK158" s="26"/>
      <c r="IL158" s="26"/>
      <c r="IM158" s="26"/>
      <c r="IN158" s="26"/>
      <c r="IO158" s="26"/>
      <c r="IP158" s="26"/>
      <c r="IQ158" s="26"/>
    </row>
    <row r="159" s="5" customFormat="1" ht="78" spans="1:251">
      <c r="A159" s="21">
        <v>154</v>
      </c>
      <c r="B159" s="71" t="s">
        <v>452</v>
      </c>
      <c r="C159" s="29">
        <v>200</v>
      </c>
      <c r="D159" s="25" t="s">
        <v>453</v>
      </c>
      <c r="E159" s="28" t="s">
        <v>454</v>
      </c>
      <c r="F159" s="29">
        <v>99.28</v>
      </c>
      <c r="G159" s="25" t="s">
        <v>416</v>
      </c>
      <c r="H159" s="31"/>
      <c r="I159" s="31"/>
      <c r="J159" s="31"/>
      <c r="K159" s="31"/>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c r="DX159" s="26"/>
      <c r="DY159" s="26"/>
      <c r="DZ159" s="26"/>
      <c r="EA159" s="26"/>
      <c r="EB159" s="26"/>
      <c r="EC159" s="26"/>
      <c r="ED159" s="26"/>
      <c r="EE159" s="26"/>
      <c r="EF159" s="26"/>
      <c r="EG159" s="26"/>
      <c r="EH159" s="26"/>
      <c r="EI159" s="26"/>
      <c r="EJ159" s="26"/>
      <c r="EK159" s="26"/>
      <c r="EL159" s="26"/>
      <c r="EM159" s="26"/>
      <c r="EN159" s="26"/>
      <c r="EO159" s="26"/>
      <c r="EP159" s="26"/>
      <c r="EQ159" s="26"/>
      <c r="ER159" s="26"/>
      <c r="ES159" s="26"/>
      <c r="ET159" s="26"/>
      <c r="EU159" s="26"/>
      <c r="EV159" s="26"/>
      <c r="EW159" s="26"/>
      <c r="EX159" s="26"/>
      <c r="EY159" s="26"/>
      <c r="EZ159" s="26"/>
      <c r="FA159" s="26"/>
      <c r="FB159" s="26"/>
      <c r="FC159" s="26"/>
      <c r="FD159" s="26"/>
      <c r="FE159" s="26"/>
      <c r="FF159" s="26"/>
      <c r="FG159" s="26"/>
      <c r="FH159" s="26"/>
      <c r="FI159" s="26"/>
      <c r="FJ159" s="26"/>
      <c r="FK159" s="26"/>
      <c r="FL159" s="26"/>
      <c r="FM159" s="26"/>
      <c r="FN159" s="26"/>
      <c r="FO159" s="26"/>
      <c r="FP159" s="26"/>
      <c r="FQ159" s="26"/>
      <c r="FR159" s="26"/>
      <c r="FS159" s="26"/>
      <c r="FT159" s="26"/>
      <c r="FU159" s="26"/>
      <c r="FV159" s="26"/>
      <c r="FW159" s="26"/>
      <c r="FX159" s="26"/>
      <c r="FY159" s="26"/>
      <c r="FZ159" s="26"/>
      <c r="GA159" s="26"/>
      <c r="GB159" s="26"/>
      <c r="GC159" s="26"/>
      <c r="GD159" s="26"/>
      <c r="GE159" s="26"/>
      <c r="GF159" s="26"/>
      <c r="GG159" s="26"/>
      <c r="GH159" s="26"/>
      <c r="GI159" s="26"/>
      <c r="GJ159" s="26"/>
      <c r="GK159" s="26"/>
      <c r="GL159" s="26"/>
      <c r="GM159" s="26"/>
      <c r="GN159" s="26"/>
      <c r="GO159" s="26"/>
      <c r="GP159" s="26"/>
      <c r="GQ159" s="26"/>
      <c r="GR159" s="26"/>
      <c r="GS159" s="26"/>
      <c r="GT159" s="26"/>
      <c r="GU159" s="26"/>
      <c r="GV159" s="26"/>
      <c r="GW159" s="26"/>
      <c r="GX159" s="26"/>
      <c r="GY159" s="26"/>
      <c r="GZ159" s="26"/>
      <c r="HA159" s="26"/>
      <c r="HB159" s="26"/>
      <c r="HC159" s="26"/>
      <c r="HD159" s="26"/>
      <c r="HE159" s="26"/>
      <c r="HF159" s="26"/>
      <c r="HG159" s="26"/>
      <c r="HH159" s="26"/>
      <c r="HI159" s="26"/>
      <c r="HJ159" s="26"/>
      <c r="HK159" s="26"/>
      <c r="HL159" s="26"/>
      <c r="HM159" s="26"/>
      <c r="HN159" s="26"/>
      <c r="HO159" s="26"/>
      <c r="HP159" s="26"/>
      <c r="HQ159" s="26"/>
      <c r="HR159" s="26"/>
      <c r="HS159" s="26"/>
      <c r="HT159" s="26"/>
      <c r="HU159" s="26"/>
      <c r="HV159" s="26"/>
      <c r="HW159" s="26"/>
      <c r="HX159" s="26"/>
      <c r="HY159" s="26"/>
      <c r="HZ159" s="26"/>
      <c r="IA159" s="26"/>
      <c r="IB159" s="26"/>
      <c r="IC159" s="26"/>
      <c r="ID159" s="26"/>
      <c r="IE159" s="26"/>
      <c r="IF159" s="26"/>
      <c r="IG159" s="26"/>
      <c r="IH159" s="26"/>
      <c r="II159" s="26"/>
      <c r="IJ159" s="26"/>
      <c r="IK159" s="26"/>
      <c r="IL159" s="26"/>
      <c r="IM159" s="26"/>
      <c r="IN159" s="26"/>
      <c r="IO159" s="26"/>
      <c r="IP159" s="26"/>
      <c r="IQ159" s="26"/>
    </row>
    <row r="160" s="5" customFormat="1" ht="91" spans="1:251">
      <c r="A160" s="21">
        <v>155</v>
      </c>
      <c r="B160" s="72" t="s">
        <v>455</v>
      </c>
      <c r="C160" s="48">
        <v>4765</v>
      </c>
      <c r="D160" s="48" t="s">
        <v>430</v>
      </c>
      <c r="E160" s="52" t="s">
        <v>456</v>
      </c>
      <c r="F160" s="44">
        <v>98.6</v>
      </c>
      <c r="G160" s="25" t="s">
        <v>57</v>
      </c>
      <c r="H160" s="9"/>
      <c r="I160" s="9"/>
      <c r="J160" s="9"/>
      <c r="K160" s="9"/>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26"/>
      <c r="EH160" s="26"/>
      <c r="EI160" s="26"/>
      <c r="EJ160" s="26"/>
      <c r="EK160" s="26"/>
      <c r="EL160" s="26"/>
      <c r="EM160" s="26"/>
      <c r="EN160" s="26"/>
      <c r="EO160" s="26"/>
      <c r="EP160" s="26"/>
      <c r="EQ160" s="26"/>
      <c r="ER160" s="26"/>
      <c r="ES160" s="26"/>
      <c r="ET160" s="26"/>
      <c r="EU160" s="26"/>
      <c r="EV160" s="26"/>
      <c r="EW160" s="26"/>
      <c r="EX160" s="26"/>
      <c r="EY160" s="26"/>
      <c r="EZ160" s="26"/>
      <c r="FA160" s="26"/>
      <c r="FB160" s="26"/>
      <c r="FC160" s="26"/>
      <c r="FD160" s="26"/>
      <c r="FE160" s="26"/>
      <c r="FF160" s="26"/>
      <c r="FG160" s="26"/>
      <c r="FH160" s="26"/>
      <c r="FI160" s="26"/>
      <c r="FJ160" s="26"/>
      <c r="FK160" s="26"/>
      <c r="FL160" s="26"/>
      <c r="FM160" s="26"/>
      <c r="FN160" s="26"/>
      <c r="FO160" s="26"/>
      <c r="FP160" s="26"/>
      <c r="FQ160" s="26"/>
      <c r="FR160" s="26"/>
      <c r="FS160" s="26"/>
      <c r="FT160" s="26"/>
      <c r="FU160" s="26"/>
      <c r="FV160" s="26"/>
      <c r="FW160" s="26"/>
      <c r="FX160" s="26"/>
      <c r="FY160" s="26"/>
      <c r="FZ160" s="26"/>
      <c r="GA160" s="26"/>
      <c r="GB160" s="26"/>
      <c r="GC160" s="26"/>
      <c r="GD160" s="26"/>
      <c r="GE160" s="26"/>
      <c r="GF160" s="26"/>
      <c r="GG160" s="26"/>
      <c r="GH160" s="26"/>
      <c r="GI160" s="26"/>
      <c r="GJ160" s="26"/>
      <c r="GK160" s="26"/>
      <c r="GL160" s="26"/>
      <c r="GM160" s="26"/>
      <c r="GN160" s="26"/>
      <c r="GO160" s="26"/>
      <c r="GP160" s="26"/>
      <c r="GQ160" s="26"/>
      <c r="GR160" s="26"/>
      <c r="GS160" s="26"/>
      <c r="GT160" s="26"/>
      <c r="GU160" s="26"/>
      <c r="GV160" s="26"/>
      <c r="GW160" s="26"/>
      <c r="GX160" s="26"/>
      <c r="GY160" s="26"/>
      <c r="GZ160" s="26"/>
      <c r="HA160" s="26"/>
      <c r="HB160" s="26"/>
      <c r="HC160" s="26"/>
      <c r="HD160" s="26"/>
      <c r="HE160" s="26"/>
      <c r="HF160" s="26"/>
      <c r="HG160" s="26"/>
      <c r="HH160" s="26"/>
      <c r="HI160" s="26"/>
      <c r="HJ160" s="26"/>
      <c r="HK160" s="26"/>
      <c r="HL160" s="26"/>
      <c r="HM160" s="26"/>
      <c r="HN160" s="26"/>
      <c r="HO160" s="26"/>
      <c r="HP160" s="26"/>
      <c r="HQ160" s="26"/>
      <c r="HR160" s="26"/>
      <c r="HS160" s="26"/>
      <c r="HT160" s="26"/>
      <c r="HU160" s="26"/>
      <c r="HV160" s="26"/>
      <c r="HW160" s="26"/>
      <c r="HX160" s="26"/>
      <c r="HY160" s="26"/>
      <c r="HZ160" s="26"/>
      <c r="IA160" s="26"/>
      <c r="IB160" s="26"/>
      <c r="IC160" s="26"/>
      <c r="ID160" s="26"/>
      <c r="IE160" s="26"/>
      <c r="IF160" s="26"/>
      <c r="IG160" s="26"/>
      <c r="IH160" s="26"/>
      <c r="II160" s="26"/>
      <c r="IJ160" s="26"/>
      <c r="IK160" s="26"/>
      <c r="IL160" s="26"/>
      <c r="IM160" s="26"/>
      <c r="IN160" s="26"/>
      <c r="IO160" s="26"/>
      <c r="IP160" s="26"/>
      <c r="IQ160" s="26"/>
    </row>
    <row r="161" s="5" customFormat="1" ht="91" spans="1:251">
      <c r="A161" s="21">
        <v>156</v>
      </c>
      <c r="B161" s="22" t="s">
        <v>457</v>
      </c>
      <c r="C161" s="29">
        <v>2586</v>
      </c>
      <c r="D161" s="29" t="s">
        <v>458</v>
      </c>
      <c r="E161" s="28" t="s">
        <v>459</v>
      </c>
      <c r="F161" s="29">
        <v>93.24</v>
      </c>
      <c r="G161" s="37" t="s">
        <v>460</v>
      </c>
      <c r="H161" s="27"/>
      <c r="I161" s="27"/>
      <c r="J161" s="27"/>
      <c r="K161" s="27"/>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c r="DX161" s="26"/>
      <c r="DY161" s="26"/>
      <c r="DZ161" s="26"/>
      <c r="EA161" s="26"/>
      <c r="EB161" s="26"/>
      <c r="EC161" s="26"/>
      <c r="ED161" s="26"/>
      <c r="EE161" s="26"/>
      <c r="EF161" s="26"/>
      <c r="EG161" s="26"/>
      <c r="EH161" s="26"/>
      <c r="EI161" s="26"/>
      <c r="EJ161" s="26"/>
      <c r="EK161" s="26"/>
      <c r="EL161" s="26"/>
      <c r="EM161" s="26"/>
      <c r="EN161" s="26"/>
      <c r="EO161" s="26"/>
      <c r="EP161" s="26"/>
      <c r="EQ161" s="26"/>
      <c r="ER161" s="26"/>
      <c r="ES161" s="26"/>
      <c r="ET161" s="26"/>
      <c r="EU161" s="26"/>
      <c r="EV161" s="26"/>
      <c r="EW161" s="26"/>
      <c r="EX161" s="26"/>
      <c r="EY161" s="26"/>
      <c r="EZ161" s="26"/>
      <c r="FA161" s="26"/>
      <c r="FB161" s="26"/>
      <c r="FC161" s="26"/>
      <c r="FD161" s="26"/>
      <c r="FE161" s="26"/>
      <c r="FF161" s="26"/>
      <c r="FG161" s="26"/>
      <c r="FH161" s="26"/>
      <c r="FI161" s="26"/>
      <c r="FJ161" s="26"/>
      <c r="FK161" s="26"/>
      <c r="FL161" s="26"/>
      <c r="FM161" s="26"/>
      <c r="FN161" s="26"/>
      <c r="FO161" s="26"/>
      <c r="FP161" s="26"/>
      <c r="FQ161" s="26"/>
      <c r="FR161" s="26"/>
      <c r="FS161" s="26"/>
      <c r="FT161" s="26"/>
      <c r="FU161" s="26"/>
      <c r="FV161" s="26"/>
      <c r="FW161" s="26"/>
      <c r="FX161" s="26"/>
      <c r="FY161" s="26"/>
      <c r="FZ161" s="26"/>
      <c r="GA161" s="26"/>
      <c r="GB161" s="26"/>
      <c r="GC161" s="26"/>
      <c r="GD161" s="26"/>
      <c r="GE161" s="26"/>
      <c r="GF161" s="26"/>
      <c r="GG161" s="26"/>
      <c r="GH161" s="26"/>
      <c r="GI161" s="26"/>
      <c r="GJ161" s="26"/>
      <c r="GK161" s="26"/>
      <c r="GL161" s="26"/>
      <c r="GM161" s="26"/>
      <c r="GN161" s="26"/>
      <c r="GO161" s="26"/>
      <c r="GP161" s="26"/>
      <c r="GQ161" s="26"/>
      <c r="GR161" s="26"/>
      <c r="GS161" s="26"/>
      <c r="GT161" s="26"/>
      <c r="GU161" s="26"/>
      <c r="GV161" s="26"/>
      <c r="GW161" s="26"/>
      <c r="GX161" s="26"/>
      <c r="GY161" s="26"/>
      <c r="GZ161" s="26"/>
      <c r="HA161" s="26"/>
      <c r="HB161" s="26"/>
      <c r="HC161" s="26"/>
      <c r="HD161" s="26"/>
      <c r="HE161" s="26"/>
      <c r="HF161" s="26"/>
      <c r="HG161" s="26"/>
      <c r="HH161" s="26"/>
      <c r="HI161" s="26"/>
      <c r="HJ161" s="26"/>
      <c r="HK161" s="26"/>
      <c r="HL161" s="26"/>
      <c r="HM161" s="26"/>
      <c r="HN161" s="26"/>
      <c r="HO161" s="26"/>
      <c r="HP161" s="26"/>
      <c r="HQ161" s="26"/>
      <c r="HR161" s="26"/>
      <c r="HS161" s="26"/>
      <c r="HT161" s="26"/>
      <c r="HU161" s="26"/>
      <c r="HV161" s="26"/>
      <c r="HW161" s="26"/>
      <c r="HX161" s="26"/>
      <c r="HY161" s="26"/>
      <c r="HZ161" s="26"/>
      <c r="IA161" s="26"/>
      <c r="IB161" s="26"/>
      <c r="IC161" s="26"/>
      <c r="ID161" s="26"/>
      <c r="IE161" s="26"/>
      <c r="IF161" s="26"/>
      <c r="IG161" s="26"/>
      <c r="IH161" s="26"/>
      <c r="II161" s="26"/>
      <c r="IJ161" s="26"/>
      <c r="IK161" s="26"/>
      <c r="IL161" s="26"/>
      <c r="IM161" s="26"/>
      <c r="IN161" s="26"/>
      <c r="IO161" s="26"/>
      <c r="IP161" s="26"/>
      <c r="IQ161" s="26"/>
    </row>
    <row r="162" s="5" customFormat="1" ht="117" spans="1:251">
      <c r="A162" s="21">
        <v>157</v>
      </c>
      <c r="B162" s="22" t="s">
        <v>461</v>
      </c>
      <c r="C162" s="29">
        <v>2955.75</v>
      </c>
      <c r="D162" s="29" t="s">
        <v>462</v>
      </c>
      <c r="E162" s="28" t="s">
        <v>463</v>
      </c>
      <c r="F162" s="29">
        <v>82.77</v>
      </c>
      <c r="G162" s="75"/>
      <c r="H162" s="27"/>
      <c r="I162" s="27"/>
      <c r="J162" s="27"/>
      <c r="K162" s="27"/>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c r="DG162" s="26"/>
      <c r="DH162" s="26"/>
      <c r="DI162" s="26"/>
      <c r="DJ162" s="26"/>
      <c r="DK162" s="26"/>
      <c r="DL162" s="26"/>
      <c r="DM162" s="26"/>
      <c r="DN162" s="26"/>
      <c r="DO162" s="26"/>
      <c r="DP162" s="26"/>
      <c r="DQ162" s="26"/>
      <c r="DR162" s="26"/>
      <c r="DS162" s="26"/>
      <c r="DT162" s="26"/>
      <c r="DU162" s="26"/>
      <c r="DV162" s="26"/>
      <c r="DW162" s="26"/>
      <c r="DX162" s="26"/>
      <c r="DY162" s="26"/>
      <c r="DZ162" s="26"/>
      <c r="EA162" s="26"/>
      <c r="EB162" s="26"/>
      <c r="EC162" s="26"/>
      <c r="ED162" s="26"/>
      <c r="EE162" s="26"/>
      <c r="EF162" s="26"/>
      <c r="EG162" s="26"/>
      <c r="EH162" s="26"/>
      <c r="EI162" s="26"/>
      <c r="EJ162" s="26"/>
      <c r="EK162" s="26"/>
      <c r="EL162" s="26"/>
      <c r="EM162" s="26"/>
      <c r="EN162" s="26"/>
      <c r="EO162" s="26"/>
      <c r="EP162" s="26"/>
      <c r="EQ162" s="26"/>
      <c r="ER162" s="26"/>
      <c r="ES162" s="26"/>
      <c r="ET162" s="26"/>
      <c r="EU162" s="26"/>
      <c r="EV162" s="26"/>
      <c r="EW162" s="26"/>
      <c r="EX162" s="26"/>
      <c r="EY162" s="26"/>
      <c r="EZ162" s="26"/>
      <c r="FA162" s="26"/>
      <c r="FB162" s="26"/>
      <c r="FC162" s="26"/>
      <c r="FD162" s="26"/>
      <c r="FE162" s="26"/>
      <c r="FF162" s="26"/>
      <c r="FG162" s="26"/>
      <c r="FH162" s="26"/>
      <c r="FI162" s="26"/>
      <c r="FJ162" s="26"/>
      <c r="FK162" s="26"/>
      <c r="FL162" s="26"/>
      <c r="FM162" s="26"/>
      <c r="FN162" s="26"/>
      <c r="FO162" s="26"/>
      <c r="FP162" s="26"/>
      <c r="FQ162" s="26"/>
      <c r="FR162" s="26"/>
      <c r="FS162" s="26"/>
      <c r="FT162" s="26"/>
      <c r="FU162" s="26"/>
      <c r="FV162" s="26"/>
      <c r="FW162" s="26"/>
      <c r="FX162" s="26"/>
      <c r="FY162" s="26"/>
      <c r="FZ162" s="26"/>
      <c r="GA162" s="26"/>
      <c r="GB162" s="26"/>
      <c r="GC162" s="26"/>
      <c r="GD162" s="26"/>
      <c r="GE162" s="26"/>
      <c r="GF162" s="26"/>
      <c r="GG162" s="26"/>
      <c r="GH162" s="26"/>
      <c r="GI162" s="26"/>
      <c r="GJ162" s="26"/>
      <c r="GK162" s="26"/>
      <c r="GL162" s="26"/>
      <c r="GM162" s="26"/>
      <c r="GN162" s="26"/>
      <c r="GO162" s="26"/>
      <c r="GP162" s="26"/>
      <c r="GQ162" s="26"/>
      <c r="GR162" s="26"/>
      <c r="GS162" s="26"/>
      <c r="GT162" s="26"/>
      <c r="GU162" s="26"/>
      <c r="GV162" s="26"/>
      <c r="GW162" s="26"/>
      <c r="GX162" s="26"/>
      <c r="GY162" s="26"/>
      <c r="GZ162" s="26"/>
      <c r="HA162" s="26"/>
      <c r="HB162" s="26"/>
      <c r="HC162" s="26"/>
      <c r="HD162" s="26"/>
      <c r="HE162" s="26"/>
      <c r="HF162" s="26"/>
      <c r="HG162" s="26"/>
      <c r="HH162" s="26"/>
      <c r="HI162" s="26"/>
      <c r="HJ162" s="26"/>
      <c r="HK162" s="26"/>
      <c r="HL162" s="26"/>
      <c r="HM162" s="26"/>
      <c r="HN162" s="26"/>
      <c r="HO162" s="26"/>
      <c r="HP162" s="26"/>
      <c r="HQ162" s="26"/>
      <c r="HR162" s="26"/>
      <c r="HS162" s="26"/>
      <c r="HT162" s="26"/>
      <c r="HU162" s="26"/>
      <c r="HV162" s="26"/>
      <c r="HW162" s="26"/>
      <c r="HX162" s="26"/>
      <c r="HY162" s="26"/>
      <c r="HZ162" s="26"/>
      <c r="IA162" s="26"/>
      <c r="IB162" s="26"/>
      <c r="IC162" s="26"/>
      <c r="ID162" s="26"/>
      <c r="IE162" s="26"/>
      <c r="IF162" s="26"/>
      <c r="IG162" s="26"/>
      <c r="IH162" s="26"/>
      <c r="II162" s="26"/>
      <c r="IJ162" s="26"/>
      <c r="IK162" s="26"/>
      <c r="IL162" s="26"/>
      <c r="IM162" s="26"/>
      <c r="IN162" s="26"/>
      <c r="IO162" s="26"/>
      <c r="IP162" s="26"/>
      <c r="IQ162" s="26"/>
    </row>
    <row r="163" s="5" customFormat="1" ht="91" spans="1:251">
      <c r="A163" s="21">
        <v>158</v>
      </c>
      <c r="B163" s="22" t="s">
        <v>464</v>
      </c>
      <c r="C163" s="29">
        <v>2037</v>
      </c>
      <c r="D163" s="29" t="s">
        <v>458</v>
      </c>
      <c r="E163" s="28" t="s">
        <v>465</v>
      </c>
      <c r="F163" s="29">
        <v>81.43</v>
      </c>
      <c r="G163" s="75"/>
      <c r="H163" s="27"/>
      <c r="I163" s="27"/>
      <c r="J163" s="27"/>
      <c r="K163" s="27"/>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c r="DG163" s="26"/>
      <c r="DH163" s="26"/>
      <c r="DI163" s="26"/>
      <c r="DJ163" s="26"/>
      <c r="DK163" s="26"/>
      <c r="DL163" s="26"/>
      <c r="DM163" s="26"/>
      <c r="DN163" s="26"/>
      <c r="DO163" s="26"/>
      <c r="DP163" s="26"/>
      <c r="DQ163" s="26"/>
      <c r="DR163" s="26"/>
      <c r="DS163" s="26"/>
      <c r="DT163" s="26"/>
      <c r="DU163" s="26"/>
      <c r="DV163" s="26"/>
      <c r="DW163" s="26"/>
      <c r="DX163" s="26"/>
      <c r="DY163" s="26"/>
      <c r="DZ163" s="26"/>
      <c r="EA163" s="26"/>
      <c r="EB163" s="26"/>
      <c r="EC163" s="26"/>
      <c r="ED163" s="26"/>
      <c r="EE163" s="26"/>
      <c r="EF163" s="26"/>
      <c r="EG163" s="26"/>
      <c r="EH163" s="26"/>
      <c r="EI163" s="26"/>
      <c r="EJ163" s="26"/>
      <c r="EK163" s="26"/>
      <c r="EL163" s="26"/>
      <c r="EM163" s="26"/>
      <c r="EN163" s="26"/>
      <c r="EO163" s="26"/>
      <c r="EP163" s="26"/>
      <c r="EQ163" s="26"/>
      <c r="ER163" s="26"/>
      <c r="ES163" s="26"/>
      <c r="ET163" s="26"/>
      <c r="EU163" s="26"/>
      <c r="EV163" s="26"/>
      <c r="EW163" s="26"/>
      <c r="EX163" s="26"/>
      <c r="EY163" s="26"/>
      <c r="EZ163" s="26"/>
      <c r="FA163" s="26"/>
      <c r="FB163" s="26"/>
      <c r="FC163" s="26"/>
      <c r="FD163" s="26"/>
      <c r="FE163" s="26"/>
      <c r="FF163" s="26"/>
      <c r="FG163" s="26"/>
      <c r="FH163" s="26"/>
      <c r="FI163" s="26"/>
      <c r="FJ163" s="26"/>
      <c r="FK163" s="26"/>
      <c r="FL163" s="26"/>
      <c r="FM163" s="26"/>
      <c r="FN163" s="26"/>
      <c r="FO163" s="26"/>
      <c r="FP163" s="26"/>
      <c r="FQ163" s="26"/>
      <c r="FR163" s="26"/>
      <c r="FS163" s="26"/>
      <c r="FT163" s="26"/>
      <c r="FU163" s="26"/>
      <c r="FV163" s="26"/>
      <c r="FW163" s="26"/>
      <c r="FX163" s="26"/>
      <c r="FY163" s="26"/>
      <c r="FZ163" s="26"/>
      <c r="GA163" s="26"/>
      <c r="GB163" s="26"/>
      <c r="GC163" s="26"/>
      <c r="GD163" s="26"/>
      <c r="GE163" s="26"/>
      <c r="GF163" s="26"/>
      <c r="GG163" s="26"/>
      <c r="GH163" s="26"/>
      <c r="GI163" s="26"/>
      <c r="GJ163" s="26"/>
      <c r="GK163" s="26"/>
      <c r="GL163" s="26"/>
      <c r="GM163" s="26"/>
      <c r="GN163" s="26"/>
      <c r="GO163" s="26"/>
      <c r="GP163" s="26"/>
      <c r="GQ163" s="26"/>
      <c r="GR163" s="26"/>
      <c r="GS163" s="26"/>
      <c r="GT163" s="26"/>
      <c r="GU163" s="26"/>
      <c r="GV163" s="26"/>
      <c r="GW163" s="26"/>
      <c r="GX163" s="26"/>
      <c r="GY163" s="26"/>
      <c r="GZ163" s="26"/>
      <c r="HA163" s="26"/>
      <c r="HB163" s="26"/>
      <c r="HC163" s="26"/>
      <c r="HD163" s="26"/>
      <c r="HE163" s="26"/>
      <c r="HF163" s="26"/>
      <c r="HG163" s="26"/>
      <c r="HH163" s="26"/>
      <c r="HI163" s="26"/>
      <c r="HJ163" s="26"/>
      <c r="HK163" s="26"/>
      <c r="HL163" s="26"/>
      <c r="HM163" s="26"/>
      <c r="HN163" s="26"/>
      <c r="HO163" s="26"/>
      <c r="HP163" s="26"/>
      <c r="HQ163" s="26"/>
      <c r="HR163" s="26"/>
      <c r="HS163" s="26"/>
      <c r="HT163" s="26"/>
      <c r="HU163" s="26"/>
      <c r="HV163" s="26"/>
      <c r="HW163" s="26"/>
      <c r="HX163" s="26"/>
      <c r="HY163" s="26"/>
      <c r="HZ163" s="26"/>
      <c r="IA163" s="26"/>
      <c r="IB163" s="26"/>
      <c r="IC163" s="26"/>
      <c r="ID163" s="26"/>
      <c r="IE163" s="26"/>
      <c r="IF163" s="26"/>
      <c r="IG163" s="26"/>
      <c r="IH163" s="26"/>
      <c r="II163" s="26"/>
      <c r="IJ163" s="26"/>
      <c r="IK163" s="26"/>
      <c r="IL163" s="26"/>
      <c r="IM163" s="26"/>
      <c r="IN163" s="26"/>
      <c r="IO163" s="26"/>
      <c r="IP163" s="26"/>
      <c r="IQ163" s="26"/>
    </row>
    <row r="164" s="5" customFormat="1" ht="26" spans="1:251">
      <c r="A164" s="21">
        <v>159</v>
      </c>
      <c r="B164" s="22" t="s">
        <v>466</v>
      </c>
      <c r="C164" s="29">
        <v>165.17</v>
      </c>
      <c r="D164" s="29" t="s">
        <v>467</v>
      </c>
      <c r="E164" s="28" t="s">
        <v>468</v>
      </c>
      <c r="F164" s="29">
        <v>89.6</v>
      </c>
      <c r="G164" s="75"/>
      <c r="H164" s="27"/>
      <c r="I164" s="27"/>
      <c r="J164" s="27"/>
      <c r="K164" s="27"/>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26"/>
      <c r="DV164" s="26"/>
      <c r="DW164" s="26"/>
      <c r="DX164" s="26"/>
      <c r="DY164" s="26"/>
      <c r="DZ164" s="26"/>
      <c r="EA164" s="26"/>
      <c r="EB164" s="26"/>
      <c r="EC164" s="26"/>
      <c r="ED164" s="26"/>
      <c r="EE164" s="26"/>
      <c r="EF164" s="26"/>
      <c r="EG164" s="26"/>
      <c r="EH164" s="26"/>
      <c r="EI164" s="26"/>
      <c r="EJ164" s="26"/>
      <c r="EK164" s="26"/>
      <c r="EL164" s="26"/>
      <c r="EM164" s="26"/>
      <c r="EN164" s="26"/>
      <c r="EO164" s="26"/>
      <c r="EP164" s="26"/>
      <c r="EQ164" s="26"/>
      <c r="ER164" s="26"/>
      <c r="ES164" s="26"/>
      <c r="ET164" s="26"/>
      <c r="EU164" s="26"/>
      <c r="EV164" s="26"/>
      <c r="EW164" s="26"/>
      <c r="EX164" s="26"/>
      <c r="EY164" s="26"/>
      <c r="EZ164" s="26"/>
      <c r="FA164" s="26"/>
      <c r="FB164" s="26"/>
      <c r="FC164" s="26"/>
      <c r="FD164" s="26"/>
      <c r="FE164" s="26"/>
      <c r="FF164" s="26"/>
      <c r="FG164" s="26"/>
      <c r="FH164" s="26"/>
      <c r="FI164" s="26"/>
      <c r="FJ164" s="26"/>
      <c r="FK164" s="26"/>
      <c r="FL164" s="26"/>
      <c r="FM164" s="26"/>
      <c r="FN164" s="26"/>
      <c r="FO164" s="26"/>
      <c r="FP164" s="26"/>
      <c r="FQ164" s="26"/>
      <c r="FR164" s="26"/>
      <c r="FS164" s="26"/>
      <c r="FT164" s="26"/>
      <c r="FU164" s="26"/>
      <c r="FV164" s="26"/>
      <c r="FW164" s="26"/>
      <c r="FX164" s="26"/>
      <c r="FY164" s="26"/>
      <c r="FZ164" s="26"/>
      <c r="GA164" s="26"/>
      <c r="GB164" s="26"/>
      <c r="GC164" s="26"/>
      <c r="GD164" s="26"/>
      <c r="GE164" s="26"/>
      <c r="GF164" s="26"/>
      <c r="GG164" s="26"/>
      <c r="GH164" s="26"/>
      <c r="GI164" s="26"/>
      <c r="GJ164" s="26"/>
      <c r="GK164" s="26"/>
      <c r="GL164" s="26"/>
      <c r="GM164" s="26"/>
      <c r="GN164" s="26"/>
      <c r="GO164" s="26"/>
      <c r="GP164" s="26"/>
      <c r="GQ164" s="26"/>
      <c r="GR164" s="26"/>
      <c r="GS164" s="26"/>
      <c r="GT164" s="26"/>
      <c r="GU164" s="26"/>
      <c r="GV164" s="26"/>
      <c r="GW164" s="26"/>
      <c r="GX164" s="26"/>
      <c r="GY164" s="26"/>
      <c r="GZ164" s="26"/>
      <c r="HA164" s="26"/>
      <c r="HB164" s="26"/>
      <c r="HC164" s="26"/>
      <c r="HD164" s="26"/>
      <c r="HE164" s="26"/>
      <c r="HF164" s="26"/>
      <c r="HG164" s="26"/>
      <c r="HH164" s="26"/>
      <c r="HI164" s="26"/>
      <c r="HJ164" s="26"/>
      <c r="HK164" s="26"/>
      <c r="HL164" s="26"/>
      <c r="HM164" s="26"/>
      <c r="HN164" s="26"/>
      <c r="HO164" s="26"/>
      <c r="HP164" s="26"/>
      <c r="HQ164" s="26"/>
      <c r="HR164" s="26"/>
      <c r="HS164" s="26"/>
      <c r="HT164" s="26"/>
      <c r="HU164" s="26"/>
      <c r="HV164" s="26"/>
      <c r="HW164" s="26"/>
      <c r="HX164" s="26"/>
      <c r="HY164" s="26"/>
      <c r="HZ164" s="26"/>
      <c r="IA164" s="26"/>
      <c r="IB164" s="26"/>
      <c r="IC164" s="26"/>
      <c r="ID164" s="26"/>
      <c r="IE164" s="26"/>
      <c r="IF164" s="26"/>
      <c r="IG164" s="26"/>
      <c r="IH164" s="26"/>
      <c r="II164" s="26"/>
      <c r="IJ164" s="26"/>
      <c r="IK164" s="26"/>
      <c r="IL164" s="26"/>
      <c r="IM164" s="26"/>
      <c r="IN164" s="26"/>
      <c r="IO164" s="26"/>
      <c r="IP164" s="26"/>
      <c r="IQ164" s="26"/>
    </row>
    <row r="165" s="5" customFormat="1" ht="52" spans="1:251">
      <c r="A165" s="21">
        <v>160</v>
      </c>
      <c r="B165" s="22" t="s">
        <v>469</v>
      </c>
      <c r="C165" s="29">
        <v>551.34</v>
      </c>
      <c r="D165" s="29" t="s">
        <v>462</v>
      </c>
      <c r="E165" s="28" t="s">
        <v>470</v>
      </c>
      <c r="F165" s="29">
        <v>95.74</v>
      </c>
      <c r="G165" s="38"/>
      <c r="H165" s="27"/>
      <c r="I165" s="27"/>
      <c r="J165" s="27"/>
      <c r="K165" s="27"/>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c r="DX165" s="26"/>
      <c r="DY165" s="26"/>
      <c r="DZ165" s="26"/>
      <c r="EA165" s="26"/>
      <c r="EB165" s="26"/>
      <c r="EC165" s="26"/>
      <c r="ED165" s="26"/>
      <c r="EE165" s="26"/>
      <c r="EF165" s="26"/>
      <c r="EG165" s="26"/>
      <c r="EH165" s="26"/>
      <c r="EI165" s="26"/>
      <c r="EJ165" s="26"/>
      <c r="EK165" s="26"/>
      <c r="EL165" s="26"/>
      <c r="EM165" s="26"/>
      <c r="EN165" s="26"/>
      <c r="EO165" s="26"/>
      <c r="EP165" s="26"/>
      <c r="EQ165" s="26"/>
      <c r="ER165" s="26"/>
      <c r="ES165" s="26"/>
      <c r="ET165" s="26"/>
      <c r="EU165" s="26"/>
      <c r="EV165" s="26"/>
      <c r="EW165" s="26"/>
      <c r="EX165" s="26"/>
      <c r="EY165" s="26"/>
      <c r="EZ165" s="26"/>
      <c r="FA165" s="26"/>
      <c r="FB165" s="26"/>
      <c r="FC165" s="26"/>
      <c r="FD165" s="26"/>
      <c r="FE165" s="26"/>
      <c r="FF165" s="26"/>
      <c r="FG165" s="26"/>
      <c r="FH165" s="26"/>
      <c r="FI165" s="26"/>
      <c r="FJ165" s="26"/>
      <c r="FK165" s="26"/>
      <c r="FL165" s="26"/>
      <c r="FM165" s="26"/>
      <c r="FN165" s="26"/>
      <c r="FO165" s="26"/>
      <c r="FP165" s="26"/>
      <c r="FQ165" s="26"/>
      <c r="FR165" s="26"/>
      <c r="FS165" s="26"/>
      <c r="FT165" s="26"/>
      <c r="FU165" s="26"/>
      <c r="FV165" s="26"/>
      <c r="FW165" s="26"/>
      <c r="FX165" s="26"/>
      <c r="FY165" s="26"/>
      <c r="FZ165" s="26"/>
      <c r="GA165" s="26"/>
      <c r="GB165" s="26"/>
      <c r="GC165" s="26"/>
      <c r="GD165" s="26"/>
      <c r="GE165" s="26"/>
      <c r="GF165" s="26"/>
      <c r="GG165" s="26"/>
      <c r="GH165" s="26"/>
      <c r="GI165" s="26"/>
      <c r="GJ165" s="26"/>
      <c r="GK165" s="26"/>
      <c r="GL165" s="26"/>
      <c r="GM165" s="26"/>
      <c r="GN165" s="26"/>
      <c r="GO165" s="26"/>
      <c r="GP165" s="26"/>
      <c r="GQ165" s="26"/>
      <c r="GR165" s="26"/>
      <c r="GS165" s="26"/>
      <c r="GT165" s="26"/>
      <c r="GU165" s="26"/>
      <c r="GV165" s="26"/>
      <c r="GW165" s="26"/>
      <c r="GX165" s="26"/>
      <c r="GY165" s="26"/>
      <c r="GZ165" s="26"/>
      <c r="HA165" s="26"/>
      <c r="HB165" s="26"/>
      <c r="HC165" s="26"/>
      <c r="HD165" s="26"/>
      <c r="HE165" s="26"/>
      <c r="HF165" s="26"/>
      <c r="HG165" s="26"/>
      <c r="HH165" s="26"/>
      <c r="HI165" s="26"/>
      <c r="HJ165" s="26"/>
      <c r="HK165" s="26"/>
      <c r="HL165" s="26"/>
      <c r="HM165" s="26"/>
      <c r="HN165" s="26"/>
      <c r="HO165" s="26"/>
      <c r="HP165" s="26"/>
      <c r="HQ165" s="26"/>
      <c r="HR165" s="26"/>
      <c r="HS165" s="26"/>
      <c r="HT165" s="26"/>
      <c r="HU165" s="26"/>
      <c r="HV165" s="26"/>
      <c r="HW165" s="26"/>
      <c r="HX165" s="26"/>
      <c r="HY165" s="26"/>
      <c r="HZ165" s="26"/>
      <c r="IA165" s="26"/>
      <c r="IB165" s="26"/>
      <c r="IC165" s="26"/>
      <c r="ID165" s="26"/>
      <c r="IE165" s="26"/>
      <c r="IF165" s="26"/>
      <c r="IG165" s="26"/>
      <c r="IH165" s="26"/>
      <c r="II165" s="26"/>
      <c r="IJ165" s="26"/>
      <c r="IK165" s="26"/>
      <c r="IL165" s="26"/>
      <c r="IM165" s="26"/>
      <c r="IN165" s="26"/>
      <c r="IO165" s="26"/>
      <c r="IP165" s="26"/>
      <c r="IQ165" s="26"/>
    </row>
    <row r="166" s="5" customFormat="1" ht="143" spans="1:251">
      <c r="A166" s="21">
        <v>161</v>
      </c>
      <c r="B166" s="72" t="s">
        <v>471</v>
      </c>
      <c r="C166" s="48">
        <v>183.5</v>
      </c>
      <c r="D166" s="48" t="s">
        <v>472</v>
      </c>
      <c r="E166" s="52" t="s">
        <v>473</v>
      </c>
      <c r="F166" s="44">
        <v>100</v>
      </c>
      <c r="G166" s="25" t="s">
        <v>474</v>
      </c>
      <c r="H166" s="9"/>
      <c r="I166" s="9"/>
      <c r="J166" s="9"/>
      <c r="K166" s="9"/>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c r="DG166" s="26"/>
      <c r="DH166" s="26"/>
      <c r="DI166" s="26"/>
      <c r="DJ166" s="26"/>
      <c r="DK166" s="26"/>
      <c r="DL166" s="26"/>
      <c r="DM166" s="26"/>
      <c r="DN166" s="26"/>
      <c r="DO166" s="26"/>
      <c r="DP166" s="26"/>
      <c r="DQ166" s="26"/>
      <c r="DR166" s="26"/>
      <c r="DS166" s="26"/>
      <c r="DT166" s="26"/>
      <c r="DU166" s="26"/>
      <c r="DV166" s="26"/>
      <c r="DW166" s="26"/>
      <c r="DX166" s="26"/>
      <c r="DY166" s="26"/>
      <c r="DZ166" s="26"/>
      <c r="EA166" s="26"/>
      <c r="EB166" s="26"/>
      <c r="EC166" s="26"/>
      <c r="ED166" s="26"/>
      <c r="EE166" s="26"/>
      <c r="EF166" s="26"/>
      <c r="EG166" s="26"/>
      <c r="EH166" s="26"/>
      <c r="EI166" s="26"/>
      <c r="EJ166" s="26"/>
      <c r="EK166" s="26"/>
      <c r="EL166" s="26"/>
      <c r="EM166" s="26"/>
      <c r="EN166" s="26"/>
      <c r="EO166" s="26"/>
      <c r="EP166" s="26"/>
      <c r="EQ166" s="26"/>
      <c r="ER166" s="26"/>
      <c r="ES166" s="26"/>
      <c r="ET166" s="26"/>
      <c r="EU166" s="26"/>
      <c r="EV166" s="26"/>
      <c r="EW166" s="26"/>
      <c r="EX166" s="26"/>
      <c r="EY166" s="26"/>
      <c r="EZ166" s="26"/>
      <c r="FA166" s="26"/>
      <c r="FB166" s="26"/>
      <c r="FC166" s="26"/>
      <c r="FD166" s="26"/>
      <c r="FE166" s="26"/>
      <c r="FF166" s="26"/>
      <c r="FG166" s="26"/>
      <c r="FH166" s="26"/>
      <c r="FI166" s="26"/>
      <c r="FJ166" s="26"/>
      <c r="FK166" s="26"/>
      <c r="FL166" s="26"/>
      <c r="FM166" s="26"/>
      <c r="FN166" s="26"/>
      <c r="FO166" s="26"/>
      <c r="FP166" s="26"/>
      <c r="FQ166" s="26"/>
      <c r="FR166" s="26"/>
      <c r="FS166" s="26"/>
      <c r="FT166" s="26"/>
      <c r="FU166" s="26"/>
      <c r="FV166" s="26"/>
      <c r="FW166" s="26"/>
      <c r="FX166" s="26"/>
      <c r="FY166" s="26"/>
      <c r="FZ166" s="26"/>
      <c r="GA166" s="26"/>
      <c r="GB166" s="26"/>
      <c r="GC166" s="26"/>
      <c r="GD166" s="26"/>
      <c r="GE166" s="26"/>
      <c r="GF166" s="26"/>
      <c r="GG166" s="26"/>
      <c r="GH166" s="26"/>
      <c r="GI166" s="26"/>
      <c r="GJ166" s="26"/>
      <c r="GK166" s="26"/>
      <c r="GL166" s="26"/>
      <c r="GM166" s="26"/>
      <c r="GN166" s="26"/>
      <c r="GO166" s="26"/>
      <c r="GP166" s="26"/>
      <c r="GQ166" s="26"/>
      <c r="GR166" s="26"/>
      <c r="GS166" s="26"/>
      <c r="GT166" s="26"/>
      <c r="GU166" s="26"/>
      <c r="GV166" s="26"/>
      <c r="GW166" s="26"/>
      <c r="GX166" s="26"/>
      <c r="GY166" s="26"/>
      <c r="GZ166" s="26"/>
      <c r="HA166" s="26"/>
      <c r="HB166" s="26"/>
      <c r="HC166" s="26"/>
      <c r="HD166" s="26"/>
      <c r="HE166" s="26"/>
      <c r="HF166" s="26"/>
      <c r="HG166" s="26"/>
      <c r="HH166" s="26"/>
      <c r="HI166" s="26"/>
      <c r="HJ166" s="26"/>
      <c r="HK166" s="26"/>
      <c r="HL166" s="26"/>
      <c r="HM166" s="26"/>
      <c r="HN166" s="26"/>
      <c r="HO166" s="26"/>
      <c r="HP166" s="26"/>
      <c r="HQ166" s="26"/>
      <c r="HR166" s="26"/>
      <c r="HS166" s="26"/>
      <c r="HT166" s="26"/>
      <c r="HU166" s="26"/>
      <c r="HV166" s="26"/>
      <c r="HW166" s="26"/>
      <c r="HX166" s="26"/>
      <c r="HY166" s="26"/>
      <c r="HZ166" s="26"/>
      <c r="IA166" s="26"/>
      <c r="IB166" s="26"/>
      <c r="IC166" s="26"/>
      <c r="ID166" s="26"/>
      <c r="IE166" s="26"/>
      <c r="IF166" s="26"/>
      <c r="IG166" s="26"/>
      <c r="IH166" s="26"/>
      <c r="II166" s="26"/>
      <c r="IJ166" s="26"/>
      <c r="IK166" s="26"/>
      <c r="IL166" s="26"/>
      <c r="IM166" s="26"/>
      <c r="IN166" s="26"/>
      <c r="IO166" s="26"/>
      <c r="IP166" s="26"/>
      <c r="IQ166" s="26"/>
    </row>
    <row r="167" s="5" customFormat="1" ht="104" spans="1:251">
      <c r="A167" s="21">
        <v>162</v>
      </c>
      <c r="B167" s="71" t="s">
        <v>475</v>
      </c>
      <c r="C167" s="29">
        <v>5675</v>
      </c>
      <c r="D167" s="29" t="s">
        <v>414</v>
      </c>
      <c r="E167" s="28" t="s">
        <v>476</v>
      </c>
      <c r="F167" s="29">
        <v>100</v>
      </c>
      <c r="G167" s="25" t="s">
        <v>477</v>
      </c>
      <c r="H167" s="27"/>
      <c r="I167" s="27"/>
      <c r="J167" s="27"/>
      <c r="K167" s="27"/>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26"/>
      <c r="DV167" s="26"/>
      <c r="DW167" s="26"/>
      <c r="DX167" s="26"/>
      <c r="DY167" s="26"/>
      <c r="DZ167" s="26"/>
      <c r="EA167" s="26"/>
      <c r="EB167" s="26"/>
      <c r="EC167" s="26"/>
      <c r="ED167" s="26"/>
      <c r="EE167" s="26"/>
      <c r="EF167" s="26"/>
      <c r="EG167" s="26"/>
      <c r="EH167" s="26"/>
      <c r="EI167" s="26"/>
      <c r="EJ167" s="26"/>
      <c r="EK167" s="26"/>
      <c r="EL167" s="26"/>
      <c r="EM167" s="26"/>
      <c r="EN167" s="26"/>
      <c r="EO167" s="26"/>
      <c r="EP167" s="26"/>
      <c r="EQ167" s="26"/>
      <c r="ER167" s="26"/>
      <c r="ES167" s="26"/>
      <c r="ET167" s="26"/>
      <c r="EU167" s="26"/>
      <c r="EV167" s="26"/>
      <c r="EW167" s="26"/>
      <c r="EX167" s="26"/>
      <c r="EY167" s="26"/>
      <c r="EZ167" s="26"/>
      <c r="FA167" s="26"/>
      <c r="FB167" s="26"/>
      <c r="FC167" s="26"/>
      <c r="FD167" s="26"/>
      <c r="FE167" s="26"/>
      <c r="FF167" s="26"/>
      <c r="FG167" s="26"/>
      <c r="FH167" s="26"/>
      <c r="FI167" s="26"/>
      <c r="FJ167" s="26"/>
      <c r="FK167" s="26"/>
      <c r="FL167" s="26"/>
      <c r="FM167" s="26"/>
      <c r="FN167" s="26"/>
      <c r="FO167" s="26"/>
      <c r="FP167" s="26"/>
      <c r="FQ167" s="26"/>
      <c r="FR167" s="26"/>
      <c r="FS167" s="26"/>
      <c r="FT167" s="26"/>
      <c r="FU167" s="26"/>
      <c r="FV167" s="26"/>
      <c r="FW167" s="26"/>
      <c r="FX167" s="26"/>
      <c r="FY167" s="26"/>
      <c r="FZ167" s="26"/>
      <c r="GA167" s="26"/>
      <c r="GB167" s="26"/>
      <c r="GC167" s="26"/>
      <c r="GD167" s="26"/>
      <c r="GE167" s="26"/>
      <c r="GF167" s="26"/>
      <c r="GG167" s="26"/>
      <c r="GH167" s="26"/>
      <c r="GI167" s="26"/>
      <c r="GJ167" s="26"/>
      <c r="GK167" s="26"/>
      <c r="GL167" s="26"/>
      <c r="GM167" s="26"/>
      <c r="GN167" s="26"/>
      <c r="GO167" s="26"/>
      <c r="GP167" s="26"/>
      <c r="GQ167" s="26"/>
      <c r="GR167" s="26"/>
      <c r="GS167" s="26"/>
      <c r="GT167" s="26"/>
      <c r="GU167" s="26"/>
      <c r="GV167" s="26"/>
      <c r="GW167" s="26"/>
      <c r="GX167" s="26"/>
      <c r="GY167" s="26"/>
      <c r="GZ167" s="26"/>
      <c r="HA167" s="26"/>
      <c r="HB167" s="26"/>
      <c r="HC167" s="26"/>
      <c r="HD167" s="26"/>
      <c r="HE167" s="26"/>
      <c r="HF167" s="26"/>
      <c r="HG167" s="26"/>
      <c r="HH167" s="26"/>
      <c r="HI167" s="26"/>
      <c r="HJ167" s="26"/>
      <c r="HK167" s="26"/>
      <c r="HL167" s="26"/>
      <c r="HM167" s="26"/>
      <c r="HN167" s="26"/>
      <c r="HO167" s="26"/>
      <c r="HP167" s="26"/>
      <c r="HQ167" s="26"/>
      <c r="HR167" s="26"/>
      <c r="HS167" s="26"/>
      <c r="HT167" s="26"/>
      <c r="HU167" s="26"/>
      <c r="HV167" s="26"/>
      <c r="HW167" s="26"/>
      <c r="HX167" s="26"/>
      <c r="HY167" s="26"/>
      <c r="HZ167" s="26"/>
      <c r="IA167" s="26"/>
      <c r="IB167" s="26"/>
      <c r="IC167" s="26"/>
      <c r="ID167" s="26"/>
      <c r="IE167" s="26"/>
      <c r="IF167" s="26"/>
      <c r="IG167" s="26"/>
      <c r="IH167" s="26"/>
      <c r="II167" s="26"/>
      <c r="IJ167" s="26"/>
      <c r="IK167" s="26"/>
      <c r="IL167" s="26"/>
      <c r="IM167" s="26"/>
      <c r="IN167" s="26"/>
      <c r="IO167" s="26"/>
      <c r="IP167" s="26"/>
      <c r="IQ167" s="26"/>
    </row>
    <row r="168" s="5" customFormat="1" ht="78" spans="1:251">
      <c r="A168" s="21">
        <v>163</v>
      </c>
      <c r="B168" s="71" t="s">
        <v>478</v>
      </c>
      <c r="C168" s="29">
        <v>228</v>
      </c>
      <c r="D168" s="29" t="s">
        <v>414</v>
      </c>
      <c r="E168" s="28" t="s">
        <v>479</v>
      </c>
      <c r="F168" s="29">
        <v>100</v>
      </c>
      <c r="G168" s="25" t="s">
        <v>477</v>
      </c>
      <c r="H168" s="27"/>
      <c r="I168" s="27"/>
      <c r="J168" s="27"/>
      <c r="K168" s="27"/>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c r="CX168" s="26"/>
      <c r="CY168" s="26"/>
      <c r="CZ168" s="26"/>
      <c r="DA168" s="26"/>
      <c r="DB168" s="26"/>
      <c r="DC168" s="26"/>
      <c r="DD168" s="26"/>
      <c r="DE168" s="26"/>
      <c r="DF168" s="26"/>
      <c r="DG168" s="26"/>
      <c r="DH168" s="26"/>
      <c r="DI168" s="26"/>
      <c r="DJ168" s="26"/>
      <c r="DK168" s="26"/>
      <c r="DL168" s="26"/>
      <c r="DM168" s="26"/>
      <c r="DN168" s="26"/>
      <c r="DO168" s="26"/>
      <c r="DP168" s="26"/>
      <c r="DQ168" s="26"/>
      <c r="DR168" s="26"/>
      <c r="DS168" s="26"/>
      <c r="DT168" s="26"/>
      <c r="DU168" s="26"/>
      <c r="DV168" s="26"/>
      <c r="DW168" s="26"/>
      <c r="DX168" s="26"/>
      <c r="DY168" s="26"/>
      <c r="DZ168" s="26"/>
      <c r="EA168" s="26"/>
      <c r="EB168" s="26"/>
      <c r="EC168" s="26"/>
      <c r="ED168" s="26"/>
      <c r="EE168" s="26"/>
      <c r="EF168" s="26"/>
      <c r="EG168" s="26"/>
      <c r="EH168" s="26"/>
      <c r="EI168" s="26"/>
      <c r="EJ168" s="26"/>
      <c r="EK168" s="26"/>
      <c r="EL168" s="26"/>
      <c r="EM168" s="26"/>
      <c r="EN168" s="26"/>
      <c r="EO168" s="26"/>
      <c r="EP168" s="26"/>
      <c r="EQ168" s="26"/>
      <c r="ER168" s="26"/>
      <c r="ES168" s="26"/>
      <c r="ET168" s="26"/>
      <c r="EU168" s="26"/>
      <c r="EV168" s="26"/>
      <c r="EW168" s="26"/>
      <c r="EX168" s="26"/>
      <c r="EY168" s="26"/>
      <c r="EZ168" s="26"/>
      <c r="FA168" s="26"/>
      <c r="FB168" s="26"/>
      <c r="FC168" s="26"/>
      <c r="FD168" s="26"/>
      <c r="FE168" s="26"/>
      <c r="FF168" s="26"/>
      <c r="FG168" s="26"/>
      <c r="FH168" s="26"/>
      <c r="FI168" s="26"/>
      <c r="FJ168" s="26"/>
      <c r="FK168" s="26"/>
      <c r="FL168" s="26"/>
      <c r="FM168" s="26"/>
      <c r="FN168" s="26"/>
      <c r="FO168" s="26"/>
      <c r="FP168" s="26"/>
      <c r="FQ168" s="26"/>
      <c r="FR168" s="26"/>
      <c r="FS168" s="26"/>
      <c r="FT168" s="26"/>
      <c r="FU168" s="26"/>
      <c r="FV168" s="26"/>
      <c r="FW168" s="26"/>
      <c r="FX168" s="26"/>
      <c r="FY168" s="26"/>
      <c r="FZ168" s="26"/>
      <c r="GA168" s="26"/>
      <c r="GB168" s="26"/>
      <c r="GC168" s="26"/>
      <c r="GD168" s="26"/>
      <c r="GE168" s="26"/>
      <c r="GF168" s="26"/>
      <c r="GG168" s="26"/>
      <c r="GH168" s="26"/>
      <c r="GI168" s="26"/>
      <c r="GJ168" s="26"/>
      <c r="GK168" s="26"/>
      <c r="GL168" s="26"/>
      <c r="GM168" s="26"/>
      <c r="GN168" s="26"/>
      <c r="GO168" s="26"/>
      <c r="GP168" s="26"/>
      <c r="GQ168" s="26"/>
      <c r="GR168" s="26"/>
      <c r="GS168" s="26"/>
      <c r="GT168" s="26"/>
      <c r="GU168" s="26"/>
      <c r="GV168" s="26"/>
      <c r="GW168" s="26"/>
      <c r="GX168" s="26"/>
      <c r="GY168" s="26"/>
      <c r="GZ168" s="26"/>
      <c r="HA168" s="26"/>
      <c r="HB168" s="26"/>
      <c r="HC168" s="26"/>
      <c r="HD168" s="26"/>
      <c r="HE168" s="26"/>
      <c r="HF168" s="26"/>
      <c r="HG168" s="26"/>
      <c r="HH168" s="26"/>
      <c r="HI168" s="26"/>
      <c r="HJ168" s="26"/>
      <c r="HK168" s="26"/>
      <c r="HL168" s="26"/>
      <c r="HM168" s="26"/>
      <c r="HN168" s="26"/>
      <c r="HO168" s="26"/>
      <c r="HP168" s="26"/>
      <c r="HQ168" s="26"/>
      <c r="HR168" s="26"/>
      <c r="HS168" s="26"/>
      <c r="HT168" s="26"/>
      <c r="HU168" s="26"/>
      <c r="HV168" s="26"/>
      <c r="HW168" s="26"/>
      <c r="HX168" s="26"/>
      <c r="HY168" s="26"/>
      <c r="HZ168" s="26"/>
      <c r="IA168" s="26"/>
      <c r="IB168" s="26"/>
      <c r="IC168" s="26"/>
      <c r="ID168" s="26"/>
      <c r="IE168" s="26"/>
      <c r="IF168" s="26"/>
      <c r="IG168" s="26"/>
      <c r="IH168" s="26"/>
      <c r="II168" s="26"/>
      <c r="IJ168" s="26"/>
      <c r="IK168" s="26"/>
      <c r="IL168" s="26"/>
      <c r="IM168" s="26"/>
      <c r="IN168" s="26"/>
      <c r="IO168" s="26"/>
      <c r="IP168" s="26"/>
      <c r="IQ168" s="26"/>
    </row>
    <row r="169" s="5" customFormat="1" ht="78" spans="1:251">
      <c r="A169" s="21">
        <v>164</v>
      </c>
      <c r="B169" s="71" t="s">
        <v>480</v>
      </c>
      <c r="C169" s="29">
        <v>13.19</v>
      </c>
      <c r="D169" s="29" t="s">
        <v>288</v>
      </c>
      <c r="E169" s="28" t="s">
        <v>481</v>
      </c>
      <c r="F169" s="29">
        <v>100</v>
      </c>
      <c r="G169" s="25" t="s">
        <v>477</v>
      </c>
      <c r="H169" s="27"/>
      <c r="I169" s="27"/>
      <c r="J169" s="27"/>
      <c r="K169" s="27"/>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c r="DX169" s="26"/>
      <c r="DY169" s="26"/>
      <c r="DZ169" s="26"/>
      <c r="EA169" s="26"/>
      <c r="EB169" s="26"/>
      <c r="EC169" s="26"/>
      <c r="ED169" s="26"/>
      <c r="EE169" s="26"/>
      <c r="EF169" s="26"/>
      <c r="EG169" s="26"/>
      <c r="EH169" s="26"/>
      <c r="EI169" s="26"/>
      <c r="EJ169" s="26"/>
      <c r="EK169" s="26"/>
      <c r="EL169" s="26"/>
      <c r="EM169" s="26"/>
      <c r="EN169" s="26"/>
      <c r="EO169" s="26"/>
      <c r="EP169" s="26"/>
      <c r="EQ169" s="26"/>
      <c r="ER169" s="26"/>
      <c r="ES169" s="26"/>
      <c r="ET169" s="26"/>
      <c r="EU169" s="26"/>
      <c r="EV169" s="26"/>
      <c r="EW169" s="26"/>
      <c r="EX169" s="26"/>
      <c r="EY169" s="26"/>
      <c r="EZ169" s="26"/>
      <c r="FA169" s="26"/>
      <c r="FB169" s="26"/>
      <c r="FC169" s="26"/>
      <c r="FD169" s="26"/>
      <c r="FE169" s="26"/>
      <c r="FF169" s="26"/>
      <c r="FG169" s="26"/>
      <c r="FH169" s="26"/>
      <c r="FI169" s="26"/>
      <c r="FJ169" s="26"/>
      <c r="FK169" s="26"/>
      <c r="FL169" s="26"/>
      <c r="FM169" s="26"/>
      <c r="FN169" s="26"/>
      <c r="FO169" s="26"/>
      <c r="FP169" s="26"/>
      <c r="FQ169" s="26"/>
      <c r="FR169" s="26"/>
      <c r="FS169" s="26"/>
      <c r="FT169" s="26"/>
      <c r="FU169" s="26"/>
      <c r="FV169" s="26"/>
      <c r="FW169" s="26"/>
      <c r="FX169" s="26"/>
      <c r="FY169" s="26"/>
      <c r="FZ169" s="26"/>
      <c r="GA169" s="26"/>
      <c r="GB169" s="26"/>
      <c r="GC169" s="26"/>
      <c r="GD169" s="26"/>
      <c r="GE169" s="26"/>
      <c r="GF169" s="26"/>
      <c r="GG169" s="26"/>
      <c r="GH169" s="26"/>
      <c r="GI169" s="26"/>
      <c r="GJ169" s="26"/>
      <c r="GK169" s="26"/>
      <c r="GL169" s="26"/>
      <c r="GM169" s="26"/>
      <c r="GN169" s="26"/>
      <c r="GO169" s="26"/>
      <c r="GP169" s="26"/>
      <c r="GQ169" s="26"/>
      <c r="GR169" s="26"/>
      <c r="GS169" s="26"/>
      <c r="GT169" s="26"/>
      <c r="GU169" s="26"/>
      <c r="GV169" s="26"/>
      <c r="GW169" s="26"/>
      <c r="GX169" s="26"/>
      <c r="GY169" s="26"/>
      <c r="GZ169" s="26"/>
      <c r="HA169" s="26"/>
      <c r="HB169" s="26"/>
      <c r="HC169" s="26"/>
      <c r="HD169" s="26"/>
      <c r="HE169" s="26"/>
      <c r="HF169" s="26"/>
      <c r="HG169" s="26"/>
      <c r="HH169" s="26"/>
      <c r="HI169" s="26"/>
      <c r="HJ169" s="26"/>
      <c r="HK169" s="26"/>
      <c r="HL169" s="26"/>
      <c r="HM169" s="26"/>
      <c r="HN169" s="26"/>
      <c r="HO169" s="26"/>
      <c r="HP169" s="26"/>
      <c r="HQ169" s="26"/>
      <c r="HR169" s="26"/>
      <c r="HS169" s="26"/>
      <c r="HT169" s="26"/>
      <c r="HU169" s="26"/>
      <c r="HV169" s="26"/>
      <c r="HW169" s="26"/>
      <c r="HX169" s="26"/>
      <c r="HY169" s="26"/>
      <c r="HZ169" s="26"/>
      <c r="IA169" s="26"/>
      <c r="IB169" s="26"/>
      <c r="IC169" s="26"/>
      <c r="ID169" s="26"/>
      <c r="IE169" s="26"/>
      <c r="IF169" s="26"/>
      <c r="IG169" s="26"/>
      <c r="IH169" s="26"/>
      <c r="II169" s="26"/>
      <c r="IJ169" s="26"/>
      <c r="IK169" s="26"/>
      <c r="IL169" s="26"/>
      <c r="IM169" s="26"/>
      <c r="IN169" s="26"/>
      <c r="IO169" s="26"/>
      <c r="IP169" s="26"/>
      <c r="IQ169" s="26"/>
    </row>
    <row r="170" s="5" customFormat="1" ht="91" spans="1:251">
      <c r="A170" s="21">
        <v>165</v>
      </c>
      <c r="B170" s="71" t="s">
        <v>482</v>
      </c>
      <c r="C170" s="29">
        <v>120</v>
      </c>
      <c r="D170" s="29" t="s">
        <v>288</v>
      </c>
      <c r="E170" s="28" t="s">
        <v>483</v>
      </c>
      <c r="F170" s="29">
        <v>99</v>
      </c>
      <c r="G170" s="25" t="s">
        <v>477</v>
      </c>
      <c r="H170" s="27"/>
      <c r="I170" s="27"/>
      <c r="J170" s="27"/>
      <c r="K170" s="27"/>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c r="CX170" s="26"/>
      <c r="CY170" s="26"/>
      <c r="CZ170" s="26"/>
      <c r="DA170" s="26"/>
      <c r="DB170" s="26"/>
      <c r="DC170" s="26"/>
      <c r="DD170" s="26"/>
      <c r="DE170" s="26"/>
      <c r="DF170" s="26"/>
      <c r="DG170" s="26"/>
      <c r="DH170" s="26"/>
      <c r="DI170" s="26"/>
      <c r="DJ170" s="26"/>
      <c r="DK170" s="26"/>
      <c r="DL170" s="26"/>
      <c r="DM170" s="26"/>
      <c r="DN170" s="26"/>
      <c r="DO170" s="26"/>
      <c r="DP170" s="26"/>
      <c r="DQ170" s="26"/>
      <c r="DR170" s="26"/>
      <c r="DS170" s="26"/>
      <c r="DT170" s="26"/>
      <c r="DU170" s="26"/>
      <c r="DV170" s="26"/>
      <c r="DW170" s="26"/>
      <c r="DX170" s="26"/>
      <c r="DY170" s="26"/>
      <c r="DZ170" s="26"/>
      <c r="EA170" s="26"/>
      <c r="EB170" s="26"/>
      <c r="EC170" s="26"/>
      <c r="ED170" s="26"/>
      <c r="EE170" s="26"/>
      <c r="EF170" s="26"/>
      <c r="EG170" s="26"/>
      <c r="EH170" s="26"/>
      <c r="EI170" s="26"/>
      <c r="EJ170" s="26"/>
      <c r="EK170" s="26"/>
      <c r="EL170" s="26"/>
      <c r="EM170" s="26"/>
      <c r="EN170" s="26"/>
      <c r="EO170" s="26"/>
      <c r="EP170" s="26"/>
      <c r="EQ170" s="26"/>
      <c r="ER170" s="26"/>
      <c r="ES170" s="26"/>
      <c r="ET170" s="26"/>
      <c r="EU170" s="26"/>
      <c r="EV170" s="26"/>
      <c r="EW170" s="26"/>
      <c r="EX170" s="26"/>
      <c r="EY170" s="26"/>
      <c r="EZ170" s="26"/>
      <c r="FA170" s="26"/>
      <c r="FB170" s="26"/>
      <c r="FC170" s="26"/>
      <c r="FD170" s="26"/>
      <c r="FE170" s="26"/>
      <c r="FF170" s="26"/>
      <c r="FG170" s="26"/>
      <c r="FH170" s="26"/>
      <c r="FI170" s="26"/>
      <c r="FJ170" s="26"/>
      <c r="FK170" s="26"/>
      <c r="FL170" s="26"/>
      <c r="FM170" s="26"/>
      <c r="FN170" s="26"/>
      <c r="FO170" s="26"/>
      <c r="FP170" s="26"/>
      <c r="FQ170" s="26"/>
      <c r="FR170" s="26"/>
      <c r="FS170" s="26"/>
      <c r="FT170" s="26"/>
      <c r="FU170" s="26"/>
      <c r="FV170" s="26"/>
      <c r="FW170" s="26"/>
      <c r="FX170" s="26"/>
      <c r="FY170" s="26"/>
      <c r="FZ170" s="26"/>
      <c r="GA170" s="26"/>
      <c r="GB170" s="26"/>
      <c r="GC170" s="26"/>
      <c r="GD170" s="26"/>
      <c r="GE170" s="26"/>
      <c r="GF170" s="26"/>
      <c r="GG170" s="26"/>
      <c r="GH170" s="26"/>
      <c r="GI170" s="26"/>
      <c r="GJ170" s="26"/>
      <c r="GK170" s="26"/>
      <c r="GL170" s="26"/>
      <c r="GM170" s="26"/>
      <c r="GN170" s="26"/>
      <c r="GO170" s="26"/>
      <c r="GP170" s="26"/>
      <c r="GQ170" s="26"/>
      <c r="GR170" s="26"/>
      <c r="GS170" s="26"/>
      <c r="GT170" s="26"/>
      <c r="GU170" s="26"/>
      <c r="GV170" s="26"/>
      <c r="GW170" s="26"/>
      <c r="GX170" s="26"/>
      <c r="GY170" s="26"/>
      <c r="GZ170" s="26"/>
      <c r="HA170" s="26"/>
      <c r="HB170" s="26"/>
      <c r="HC170" s="26"/>
      <c r="HD170" s="26"/>
      <c r="HE170" s="26"/>
      <c r="HF170" s="26"/>
      <c r="HG170" s="26"/>
      <c r="HH170" s="26"/>
      <c r="HI170" s="26"/>
      <c r="HJ170" s="26"/>
      <c r="HK170" s="26"/>
      <c r="HL170" s="26"/>
      <c r="HM170" s="26"/>
      <c r="HN170" s="26"/>
      <c r="HO170" s="26"/>
      <c r="HP170" s="26"/>
      <c r="HQ170" s="26"/>
      <c r="HR170" s="26"/>
      <c r="HS170" s="26"/>
      <c r="HT170" s="26"/>
      <c r="HU170" s="26"/>
      <c r="HV170" s="26"/>
      <c r="HW170" s="26"/>
      <c r="HX170" s="26"/>
      <c r="HY170" s="26"/>
      <c r="HZ170" s="26"/>
      <c r="IA170" s="26"/>
      <c r="IB170" s="26"/>
      <c r="IC170" s="26"/>
      <c r="ID170" s="26"/>
      <c r="IE170" s="26"/>
      <c r="IF170" s="26"/>
      <c r="IG170" s="26"/>
      <c r="IH170" s="26"/>
      <c r="II170" s="26"/>
      <c r="IJ170" s="26"/>
      <c r="IK170" s="26"/>
      <c r="IL170" s="26"/>
      <c r="IM170" s="26"/>
      <c r="IN170" s="26"/>
      <c r="IO170" s="26"/>
      <c r="IP170" s="26"/>
      <c r="IQ170" s="26"/>
    </row>
    <row r="171" s="5" customFormat="1" ht="78" spans="1:251">
      <c r="A171" s="21">
        <v>166</v>
      </c>
      <c r="B171" s="71" t="s">
        <v>484</v>
      </c>
      <c r="C171" s="29">
        <v>500</v>
      </c>
      <c r="D171" s="29" t="s">
        <v>414</v>
      </c>
      <c r="E171" s="74" t="s">
        <v>485</v>
      </c>
      <c r="F171" s="29">
        <v>100</v>
      </c>
      <c r="G171" s="25" t="s">
        <v>477</v>
      </c>
      <c r="H171" s="27"/>
      <c r="I171" s="27"/>
      <c r="J171" s="27"/>
      <c r="K171" s="27"/>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c r="CX171" s="26"/>
      <c r="CY171" s="26"/>
      <c r="CZ171" s="26"/>
      <c r="DA171" s="26"/>
      <c r="DB171" s="26"/>
      <c r="DC171" s="26"/>
      <c r="DD171" s="26"/>
      <c r="DE171" s="26"/>
      <c r="DF171" s="26"/>
      <c r="DG171" s="26"/>
      <c r="DH171" s="26"/>
      <c r="DI171" s="26"/>
      <c r="DJ171" s="26"/>
      <c r="DK171" s="26"/>
      <c r="DL171" s="26"/>
      <c r="DM171" s="26"/>
      <c r="DN171" s="26"/>
      <c r="DO171" s="26"/>
      <c r="DP171" s="26"/>
      <c r="DQ171" s="26"/>
      <c r="DR171" s="26"/>
      <c r="DS171" s="26"/>
      <c r="DT171" s="26"/>
      <c r="DU171" s="26"/>
      <c r="DV171" s="26"/>
      <c r="DW171" s="26"/>
      <c r="DX171" s="26"/>
      <c r="DY171" s="26"/>
      <c r="DZ171" s="26"/>
      <c r="EA171" s="26"/>
      <c r="EB171" s="26"/>
      <c r="EC171" s="26"/>
      <c r="ED171" s="26"/>
      <c r="EE171" s="26"/>
      <c r="EF171" s="26"/>
      <c r="EG171" s="26"/>
      <c r="EH171" s="26"/>
      <c r="EI171" s="26"/>
      <c r="EJ171" s="26"/>
      <c r="EK171" s="26"/>
      <c r="EL171" s="26"/>
      <c r="EM171" s="26"/>
      <c r="EN171" s="26"/>
      <c r="EO171" s="26"/>
      <c r="EP171" s="26"/>
      <c r="EQ171" s="26"/>
      <c r="ER171" s="26"/>
      <c r="ES171" s="26"/>
      <c r="ET171" s="26"/>
      <c r="EU171" s="26"/>
      <c r="EV171" s="26"/>
      <c r="EW171" s="26"/>
      <c r="EX171" s="26"/>
      <c r="EY171" s="26"/>
      <c r="EZ171" s="26"/>
      <c r="FA171" s="26"/>
      <c r="FB171" s="26"/>
      <c r="FC171" s="26"/>
      <c r="FD171" s="26"/>
      <c r="FE171" s="26"/>
      <c r="FF171" s="26"/>
      <c r="FG171" s="26"/>
      <c r="FH171" s="26"/>
      <c r="FI171" s="26"/>
      <c r="FJ171" s="26"/>
      <c r="FK171" s="26"/>
      <c r="FL171" s="26"/>
      <c r="FM171" s="26"/>
      <c r="FN171" s="26"/>
      <c r="FO171" s="26"/>
      <c r="FP171" s="26"/>
      <c r="FQ171" s="26"/>
      <c r="FR171" s="26"/>
      <c r="FS171" s="26"/>
      <c r="FT171" s="26"/>
      <c r="FU171" s="26"/>
      <c r="FV171" s="26"/>
      <c r="FW171" s="26"/>
      <c r="FX171" s="26"/>
      <c r="FY171" s="26"/>
      <c r="FZ171" s="26"/>
      <c r="GA171" s="26"/>
      <c r="GB171" s="26"/>
      <c r="GC171" s="26"/>
      <c r="GD171" s="26"/>
      <c r="GE171" s="26"/>
      <c r="GF171" s="26"/>
      <c r="GG171" s="26"/>
      <c r="GH171" s="26"/>
      <c r="GI171" s="26"/>
      <c r="GJ171" s="26"/>
      <c r="GK171" s="26"/>
      <c r="GL171" s="26"/>
      <c r="GM171" s="26"/>
      <c r="GN171" s="26"/>
      <c r="GO171" s="26"/>
      <c r="GP171" s="26"/>
      <c r="GQ171" s="26"/>
      <c r="GR171" s="26"/>
      <c r="GS171" s="26"/>
      <c r="GT171" s="26"/>
      <c r="GU171" s="26"/>
      <c r="GV171" s="26"/>
      <c r="GW171" s="26"/>
      <c r="GX171" s="26"/>
      <c r="GY171" s="26"/>
      <c r="GZ171" s="26"/>
      <c r="HA171" s="26"/>
      <c r="HB171" s="26"/>
      <c r="HC171" s="26"/>
      <c r="HD171" s="26"/>
      <c r="HE171" s="26"/>
      <c r="HF171" s="26"/>
      <c r="HG171" s="26"/>
      <c r="HH171" s="26"/>
      <c r="HI171" s="26"/>
      <c r="HJ171" s="26"/>
      <c r="HK171" s="26"/>
      <c r="HL171" s="26"/>
      <c r="HM171" s="26"/>
      <c r="HN171" s="26"/>
      <c r="HO171" s="26"/>
      <c r="HP171" s="26"/>
      <c r="HQ171" s="26"/>
      <c r="HR171" s="26"/>
      <c r="HS171" s="26"/>
      <c r="HT171" s="26"/>
      <c r="HU171" s="26"/>
      <c r="HV171" s="26"/>
      <c r="HW171" s="26"/>
      <c r="HX171" s="26"/>
      <c r="HY171" s="26"/>
      <c r="HZ171" s="26"/>
      <c r="IA171" s="26"/>
      <c r="IB171" s="26"/>
      <c r="IC171" s="26"/>
      <c r="ID171" s="26"/>
      <c r="IE171" s="26"/>
      <c r="IF171" s="26"/>
      <c r="IG171" s="26"/>
      <c r="IH171" s="26"/>
      <c r="II171" s="26"/>
      <c r="IJ171" s="26"/>
      <c r="IK171" s="26"/>
      <c r="IL171" s="26"/>
      <c r="IM171" s="26"/>
      <c r="IN171" s="26"/>
      <c r="IO171" s="26"/>
      <c r="IP171" s="26"/>
      <c r="IQ171" s="26"/>
    </row>
    <row r="172" s="5" customFormat="1" ht="65" spans="1:251">
      <c r="A172" s="21">
        <v>167</v>
      </c>
      <c r="B172" s="71" t="s">
        <v>486</v>
      </c>
      <c r="C172" s="29">
        <v>1000</v>
      </c>
      <c r="D172" s="29" t="s">
        <v>288</v>
      </c>
      <c r="E172" s="28" t="s">
        <v>487</v>
      </c>
      <c r="F172" s="29">
        <v>100</v>
      </c>
      <c r="G172" s="25" t="s">
        <v>477</v>
      </c>
      <c r="H172" s="27"/>
      <c r="I172" s="27"/>
      <c r="J172" s="27"/>
      <c r="K172" s="27"/>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c r="DX172" s="26"/>
      <c r="DY172" s="26"/>
      <c r="DZ172" s="26"/>
      <c r="EA172" s="26"/>
      <c r="EB172" s="26"/>
      <c r="EC172" s="26"/>
      <c r="ED172" s="26"/>
      <c r="EE172" s="26"/>
      <c r="EF172" s="26"/>
      <c r="EG172" s="26"/>
      <c r="EH172" s="26"/>
      <c r="EI172" s="26"/>
      <c r="EJ172" s="26"/>
      <c r="EK172" s="26"/>
      <c r="EL172" s="26"/>
      <c r="EM172" s="26"/>
      <c r="EN172" s="26"/>
      <c r="EO172" s="26"/>
      <c r="EP172" s="26"/>
      <c r="EQ172" s="26"/>
      <c r="ER172" s="26"/>
      <c r="ES172" s="26"/>
      <c r="ET172" s="26"/>
      <c r="EU172" s="26"/>
      <c r="EV172" s="26"/>
      <c r="EW172" s="26"/>
      <c r="EX172" s="26"/>
      <c r="EY172" s="26"/>
      <c r="EZ172" s="26"/>
      <c r="FA172" s="26"/>
      <c r="FB172" s="26"/>
      <c r="FC172" s="26"/>
      <c r="FD172" s="26"/>
      <c r="FE172" s="26"/>
      <c r="FF172" s="26"/>
      <c r="FG172" s="26"/>
      <c r="FH172" s="26"/>
      <c r="FI172" s="26"/>
      <c r="FJ172" s="26"/>
      <c r="FK172" s="26"/>
      <c r="FL172" s="26"/>
      <c r="FM172" s="26"/>
      <c r="FN172" s="26"/>
      <c r="FO172" s="26"/>
      <c r="FP172" s="26"/>
      <c r="FQ172" s="26"/>
      <c r="FR172" s="26"/>
      <c r="FS172" s="26"/>
      <c r="FT172" s="26"/>
      <c r="FU172" s="26"/>
      <c r="FV172" s="26"/>
      <c r="FW172" s="26"/>
      <c r="FX172" s="26"/>
      <c r="FY172" s="26"/>
      <c r="FZ172" s="26"/>
      <c r="GA172" s="26"/>
      <c r="GB172" s="26"/>
      <c r="GC172" s="26"/>
      <c r="GD172" s="26"/>
      <c r="GE172" s="26"/>
      <c r="GF172" s="26"/>
      <c r="GG172" s="26"/>
      <c r="GH172" s="26"/>
      <c r="GI172" s="26"/>
      <c r="GJ172" s="26"/>
      <c r="GK172" s="26"/>
      <c r="GL172" s="26"/>
      <c r="GM172" s="26"/>
      <c r="GN172" s="26"/>
      <c r="GO172" s="26"/>
      <c r="GP172" s="26"/>
      <c r="GQ172" s="26"/>
      <c r="GR172" s="26"/>
      <c r="GS172" s="26"/>
      <c r="GT172" s="26"/>
      <c r="GU172" s="26"/>
      <c r="GV172" s="26"/>
      <c r="GW172" s="26"/>
      <c r="GX172" s="26"/>
      <c r="GY172" s="26"/>
      <c r="GZ172" s="26"/>
      <c r="HA172" s="26"/>
      <c r="HB172" s="26"/>
      <c r="HC172" s="26"/>
      <c r="HD172" s="26"/>
      <c r="HE172" s="26"/>
      <c r="HF172" s="26"/>
      <c r="HG172" s="26"/>
      <c r="HH172" s="26"/>
      <c r="HI172" s="26"/>
      <c r="HJ172" s="26"/>
      <c r="HK172" s="26"/>
      <c r="HL172" s="26"/>
      <c r="HM172" s="26"/>
      <c r="HN172" s="26"/>
      <c r="HO172" s="26"/>
      <c r="HP172" s="26"/>
      <c r="HQ172" s="26"/>
      <c r="HR172" s="26"/>
      <c r="HS172" s="26"/>
      <c r="HT172" s="26"/>
      <c r="HU172" s="26"/>
      <c r="HV172" s="26"/>
      <c r="HW172" s="26"/>
      <c r="HX172" s="26"/>
      <c r="HY172" s="26"/>
      <c r="HZ172" s="26"/>
      <c r="IA172" s="26"/>
      <c r="IB172" s="26"/>
      <c r="IC172" s="26"/>
      <c r="ID172" s="26"/>
      <c r="IE172" s="26"/>
      <c r="IF172" s="26"/>
      <c r="IG172" s="26"/>
      <c r="IH172" s="26"/>
      <c r="II172" s="26"/>
      <c r="IJ172" s="26"/>
      <c r="IK172" s="26"/>
      <c r="IL172" s="26"/>
      <c r="IM172" s="26"/>
      <c r="IN172" s="26"/>
      <c r="IO172" s="26"/>
      <c r="IP172" s="26"/>
      <c r="IQ172" s="26"/>
    </row>
    <row r="173" s="5" customFormat="1" ht="91" spans="1:251">
      <c r="A173" s="21">
        <v>168</v>
      </c>
      <c r="B173" s="71" t="s">
        <v>488</v>
      </c>
      <c r="C173" s="29">
        <v>120</v>
      </c>
      <c r="D173" s="29" t="s">
        <v>288</v>
      </c>
      <c r="E173" s="28" t="s">
        <v>483</v>
      </c>
      <c r="F173" s="29">
        <v>99</v>
      </c>
      <c r="G173" s="25" t="s">
        <v>477</v>
      </c>
      <c r="H173" s="27"/>
      <c r="I173" s="27"/>
      <c r="J173" s="27"/>
      <c r="K173" s="27"/>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c r="CX173" s="26"/>
      <c r="CY173" s="26"/>
      <c r="CZ173" s="26"/>
      <c r="DA173" s="26"/>
      <c r="DB173" s="26"/>
      <c r="DC173" s="26"/>
      <c r="DD173" s="26"/>
      <c r="DE173" s="26"/>
      <c r="DF173" s="26"/>
      <c r="DG173" s="26"/>
      <c r="DH173" s="26"/>
      <c r="DI173" s="26"/>
      <c r="DJ173" s="26"/>
      <c r="DK173" s="26"/>
      <c r="DL173" s="26"/>
      <c r="DM173" s="26"/>
      <c r="DN173" s="26"/>
      <c r="DO173" s="26"/>
      <c r="DP173" s="26"/>
      <c r="DQ173" s="26"/>
      <c r="DR173" s="26"/>
      <c r="DS173" s="26"/>
      <c r="DT173" s="26"/>
      <c r="DU173" s="26"/>
      <c r="DV173" s="26"/>
      <c r="DW173" s="26"/>
      <c r="DX173" s="26"/>
      <c r="DY173" s="26"/>
      <c r="DZ173" s="26"/>
      <c r="EA173" s="26"/>
      <c r="EB173" s="26"/>
      <c r="EC173" s="26"/>
      <c r="ED173" s="26"/>
      <c r="EE173" s="26"/>
      <c r="EF173" s="26"/>
      <c r="EG173" s="26"/>
      <c r="EH173" s="26"/>
      <c r="EI173" s="26"/>
      <c r="EJ173" s="26"/>
      <c r="EK173" s="26"/>
      <c r="EL173" s="26"/>
      <c r="EM173" s="26"/>
      <c r="EN173" s="26"/>
      <c r="EO173" s="26"/>
      <c r="EP173" s="26"/>
      <c r="EQ173" s="26"/>
      <c r="ER173" s="26"/>
      <c r="ES173" s="26"/>
      <c r="ET173" s="26"/>
      <c r="EU173" s="26"/>
      <c r="EV173" s="26"/>
      <c r="EW173" s="26"/>
      <c r="EX173" s="26"/>
      <c r="EY173" s="26"/>
      <c r="EZ173" s="26"/>
      <c r="FA173" s="26"/>
      <c r="FB173" s="26"/>
      <c r="FC173" s="26"/>
      <c r="FD173" s="26"/>
      <c r="FE173" s="26"/>
      <c r="FF173" s="26"/>
      <c r="FG173" s="26"/>
      <c r="FH173" s="26"/>
      <c r="FI173" s="26"/>
      <c r="FJ173" s="26"/>
      <c r="FK173" s="26"/>
      <c r="FL173" s="26"/>
      <c r="FM173" s="26"/>
      <c r="FN173" s="26"/>
      <c r="FO173" s="26"/>
      <c r="FP173" s="26"/>
      <c r="FQ173" s="26"/>
      <c r="FR173" s="26"/>
      <c r="FS173" s="26"/>
      <c r="FT173" s="26"/>
      <c r="FU173" s="26"/>
      <c r="FV173" s="26"/>
      <c r="FW173" s="26"/>
      <c r="FX173" s="26"/>
      <c r="FY173" s="26"/>
      <c r="FZ173" s="26"/>
      <c r="GA173" s="26"/>
      <c r="GB173" s="26"/>
      <c r="GC173" s="26"/>
      <c r="GD173" s="26"/>
      <c r="GE173" s="26"/>
      <c r="GF173" s="26"/>
      <c r="GG173" s="26"/>
      <c r="GH173" s="26"/>
      <c r="GI173" s="26"/>
      <c r="GJ173" s="26"/>
      <c r="GK173" s="26"/>
      <c r="GL173" s="26"/>
      <c r="GM173" s="26"/>
      <c r="GN173" s="26"/>
      <c r="GO173" s="26"/>
      <c r="GP173" s="26"/>
      <c r="GQ173" s="26"/>
      <c r="GR173" s="26"/>
      <c r="GS173" s="26"/>
      <c r="GT173" s="26"/>
      <c r="GU173" s="26"/>
      <c r="GV173" s="26"/>
      <c r="GW173" s="26"/>
      <c r="GX173" s="26"/>
      <c r="GY173" s="26"/>
      <c r="GZ173" s="26"/>
      <c r="HA173" s="26"/>
      <c r="HB173" s="26"/>
      <c r="HC173" s="26"/>
      <c r="HD173" s="26"/>
      <c r="HE173" s="26"/>
      <c r="HF173" s="26"/>
      <c r="HG173" s="26"/>
      <c r="HH173" s="26"/>
      <c r="HI173" s="26"/>
      <c r="HJ173" s="26"/>
      <c r="HK173" s="26"/>
      <c r="HL173" s="26"/>
      <c r="HM173" s="26"/>
      <c r="HN173" s="26"/>
      <c r="HO173" s="26"/>
      <c r="HP173" s="26"/>
      <c r="HQ173" s="26"/>
      <c r="HR173" s="26"/>
      <c r="HS173" s="26"/>
      <c r="HT173" s="26"/>
      <c r="HU173" s="26"/>
      <c r="HV173" s="26"/>
      <c r="HW173" s="26"/>
      <c r="HX173" s="26"/>
      <c r="HY173" s="26"/>
      <c r="HZ173" s="26"/>
      <c r="IA173" s="26"/>
      <c r="IB173" s="26"/>
      <c r="IC173" s="26"/>
      <c r="ID173" s="26"/>
      <c r="IE173" s="26"/>
      <c r="IF173" s="26"/>
      <c r="IG173" s="26"/>
      <c r="IH173" s="26"/>
      <c r="II173" s="26"/>
      <c r="IJ173" s="26"/>
      <c r="IK173" s="26"/>
      <c r="IL173" s="26"/>
      <c r="IM173" s="26"/>
      <c r="IN173" s="26"/>
      <c r="IO173" s="26"/>
      <c r="IP173" s="26"/>
      <c r="IQ173" s="26"/>
    </row>
    <row r="174" spans="1:11">
      <c r="A174"/>
      <c r="B174" s="76"/>
      <c r="C174" s="77"/>
      <c r="D174" s="77"/>
      <c r="E174" s="78"/>
      <c r="F174" s="79"/>
      <c r="G174" s="80"/>
      <c r="H174"/>
      <c r="I174"/>
      <c r="J174"/>
      <c r="K174"/>
    </row>
    <row r="175" spans="1:11">
      <c r="A175"/>
      <c r="B175" s="76"/>
      <c r="C175" s="77"/>
      <c r="D175" s="77"/>
      <c r="E175" s="78"/>
      <c r="F175" s="79"/>
      <c r="G175" s="80"/>
      <c r="H175"/>
      <c r="I175"/>
      <c r="J175"/>
      <c r="K175"/>
    </row>
    <row r="176" spans="1:11">
      <c r="A176"/>
      <c r="B176" s="76"/>
      <c r="C176" s="77"/>
      <c r="D176" s="77"/>
      <c r="E176" s="78"/>
      <c r="F176" s="79"/>
      <c r="G176" s="80"/>
      <c r="H176"/>
      <c r="I176"/>
      <c r="J176"/>
      <c r="K176"/>
    </row>
    <row r="177" spans="1:11">
      <c r="A177"/>
      <c r="B177" s="76"/>
      <c r="C177" s="77"/>
      <c r="D177" s="77"/>
      <c r="E177" s="78"/>
      <c r="F177" s="79"/>
      <c r="G177" s="80"/>
      <c r="H177"/>
      <c r="I177"/>
      <c r="J177"/>
      <c r="K177"/>
    </row>
    <row r="178" spans="1:11">
      <c r="A178"/>
      <c r="B178" s="76"/>
      <c r="C178" s="77"/>
      <c r="D178" s="77"/>
      <c r="E178" s="78"/>
      <c r="F178" s="79"/>
      <c r="G178" s="80"/>
      <c r="H178"/>
      <c r="I178"/>
      <c r="J178"/>
      <c r="K178"/>
    </row>
    <row r="179" spans="1:11">
      <c r="A179"/>
      <c r="B179" s="76"/>
      <c r="C179" s="77"/>
      <c r="D179" s="77"/>
      <c r="E179" s="78"/>
      <c r="F179" s="79"/>
      <c r="G179" s="80"/>
      <c r="H179"/>
      <c r="I179"/>
      <c r="J179"/>
      <c r="K179"/>
    </row>
    <row r="180" spans="1:11">
      <c r="A180"/>
      <c r="B180" s="76"/>
      <c r="C180" s="77"/>
      <c r="D180" s="77"/>
      <c r="E180" s="78"/>
      <c r="F180" s="79"/>
      <c r="G180" s="80"/>
      <c r="H180"/>
      <c r="I180"/>
      <c r="J180"/>
      <c r="K180"/>
    </row>
    <row r="181" spans="1:11">
      <c r="A181"/>
      <c r="B181" s="76"/>
      <c r="C181" s="77"/>
      <c r="D181" s="77"/>
      <c r="E181" s="78"/>
      <c r="F181" s="79"/>
      <c r="G181" s="80"/>
      <c r="H181"/>
      <c r="I181"/>
      <c r="J181"/>
      <c r="K181"/>
    </row>
    <row r="182" spans="1:11">
      <c r="A182"/>
      <c r="B182" s="76"/>
      <c r="C182" s="77"/>
      <c r="D182" s="77"/>
      <c r="E182" s="78"/>
      <c r="F182" s="79"/>
      <c r="G182" s="80"/>
      <c r="H182"/>
      <c r="I182"/>
      <c r="J182"/>
      <c r="K182"/>
    </row>
    <row r="183" spans="1:11">
      <c r="A183"/>
      <c r="B183" s="76"/>
      <c r="C183" s="77"/>
      <c r="D183" s="77"/>
      <c r="E183" s="78"/>
      <c r="F183" s="79"/>
      <c r="G183" s="80"/>
      <c r="H183"/>
      <c r="I183"/>
      <c r="J183"/>
      <c r="K183"/>
    </row>
    <row r="184" spans="1:11">
      <c r="A184"/>
      <c r="B184" s="76"/>
      <c r="C184" s="77"/>
      <c r="D184" s="77"/>
      <c r="E184" s="78"/>
      <c r="F184" s="79"/>
      <c r="G184" s="80"/>
      <c r="H184"/>
      <c r="I184"/>
      <c r="J184"/>
      <c r="K184"/>
    </row>
    <row r="185" spans="1:11">
      <c r="A185"/>
      <c r="B185" s="76"/>
      <c r="C185" s="77"/>
      <c r="D185" s="77"/>
      <c r="E185" s="78"/>
      <c r="F185" s="79"/>
      <c r="G185" s="80"/>
      <c r="H185"/>
      <c r="I185"/>
      <c r="J185"/>
      <c r="K185"/>
    </row>
    <row r="186" spans="1:11">
      <c r="A186"/>
      <c r="B186" s="76"/>
      <c r="C186" s="77"/>
      <c r="D186" s="77"/>
      <c r="E186" s="78"/>
      <c r="F186" s="79"/>
      <c r="G186" s="80"/>
      <c r="H186"/>
      <c r="I186"/>
      <c r="J186"/>
      <c r="K186"/>
    </row>
    <row r="187" spans="1:11">
      <c r="A187"/>
      <c r="B187" s="76"/>
      <c r="C187" s="77"/>
      <c r="D187" s="77"/>
      <c r="E187" s="78"/>
      <c r="F187" s="79"/>
      <c r="G187" s="80"/>
      <c r="H187"/>
      <c r="I187"/>
      <c r="J187"/>
      <c r="K187"/>
    </row>
    <row r="188" spans="1:11">
      <c r="A188"/>
      <c r="B188" s="76"/>
      <c r="C188" s="77"/>
      <c r="D188" s="77"/>
      <c r="E188" s="78"/>
      <c r="F188" s="79"/>
      <c r="G188" s="80"/>
      <c r="H188"/>
      <c r="I188"/>
      <c r="J188"/>
      <c r="K188"/>
    </row>
    <row r="189" spans="1:11">
      <c r="A189"/>
      <c r="B189" s="76"/>
      <c r="C189" s="77"/>
      <c r="D189" s="77"/>
      <c r="E189" s="78"/>
      <c r="F189" s="79"/>
      <c r="G189" s="80"/>
      <c r="H189"/>
      <c r="I189"/>
      <c r="J189"/>
      <c r="K189"/>
    </row>
    <row r="190" spans="1:11">
      <c r="A190"/>
      <c r="B190" s="76"/>
      <c r="C190" s="77"/>
      <c r="D190" s="77"/>
      <c r="E190" s="78"/>
      <c r="F190" s="79"/>
      <c r="G190" s="80"/>
      <c r="H190"/>
      <c r="I190"/>
      <c r="J190"/>
      <c r="K190"/>
    </row>
    <row r="191" spans="1:11">
      <c r="A191"/>
      <c r="B191" s="76"/>
      <c r="C191" s="77"/>
      <c r="D191" s="77"/>
      <c r="E191" s="78"/>
      <c r="F191" s="81"/>
      <c r="G191"/>
      <c r="H191"/>
      <c r="I191"/>
      <c r="J191"/>
      <c r="K191"/>
    </row>
    <row r="192" spans="1:11">
      <c r="A192"/>
      <c r="B192" s="76"/>
      <c r="C192" s="77"/>
      <c r="D192" s="77"/>
      <c r="E192" s="78"/>
      <c r="F192" s="81"/>
      <c r="G192"/>
      <c r="H192"/>
      <c r="I192"/>
      <c r="J192"/>
      <c r="K192"/>
    </row>
    <row r="193" spans="1:11">
      <c r="A193"/>
      <c r="B193" s="76"/>
      <c r="C193" s="77"/>
      <c r="D193" s="77"/>
      <c r="E193" s="78"/>
      <c r="F193" s="81"/>
      <c r="G193"/>
      <c r="H193"/>
      <c r="I193"/>
      <c r="J193"/>
      <c r="K193"/>
    </row>
    <row r="194" spans="1:11">
      <c r="A194"/>
      <c r="B194" s="76"/>
      <c r="C194" s="77"/>
      <c r="D194" s="77"/>
      <c r="E194" s="78"/>
      <c r="F194" s="81"/>
      <c r="G194"/>
      <c r="H194"/>
      <c r="I194"/>
      <c r="J194"/>
      <c r="K194"/>
    </row>
    <row r="195" spans="1:11">
      <c r="A195"/>
      <c r="B195" s="76"/>
      <c r="C195" s="77"/>
      <c r="D195" s="77"/>
      <c r="E195" s="78"/>
      <c r="F195" s="81"/>
      <c r="G195"/>
      <c r="H195"/>
      <c r="I195"/>
      <c r="J195"/>
      <c r="K195"/>
    </row>
    <row r="196" spans="1:11">
      <c r="A196"/>
      <c r="B196" s="76"/>
      <c r="C196" s="77"/>
      <c r="D196" s="77"/>
      <c r="E196" s="78"/>
      <c r="F196" s="81"/>
      <c r="G196"/>
      <c r="H196"/>
      <c r="I196"/>
      <c r="J196"/>
      <c r="K196"/>
    </row>
    <row r="197" spans="1:11">
      <c r="A197"/>
      <c r="B197" s="76"/>
      <c r="C197" s="77"/>
      <c r="D197" s="77"/>
      <c r="E197" s="78"/>
      <c r="F197" s="81"/>
      <c r="G197"/>
      <c r="H197"/>
      <c r="I197"/>
      <c r="J197"/>
      <c r="K197"/>
    </row>
    <row r="198" spans="1:11">
      <c r="A198"/>
      <c r="B198" s="76"/>
      <c r="C198" s="77"/>
      <c r="D198" s="77"/>
      <c r="E198" s="78"/>
      <c r="F198" s="81"/>
      <c r="G198"/>
      <c r="H198"/>
      <c r="I198"/>
      <c r="J198"/>
      <c r="K198"/>
    </row>
    <row r="199" spans="1:11">
      <c r="A199"/>
      <c r="B199" s="76"/>
      <c r="C199" s="77"/>
      <c r="D199" s="77"/>
      <c r="E199" s="78"/>
      <c r="F199" s="81"/>
      <c r="G199"/>
      <c r="H199"/>
      <c r="I199"/>
      <c r="J199"/>
      <c r="K199"/>
    </row>
    <row r="200" spans="1:11">
      <c r="A200"/>
      <c r="B200" s="76"/>
      <c r="C200" s="77"/>
      <c r="D200" s="77"/>
      <c r="E200" s="78"/>
      <c r="F200" s="81"/>
      <c r="G200"/>
      <c r="H200"/>
      <c r="I200"/>
      <c r="J200"/>
      <c r="K200"/>
    </row>
    <row r="201" spans="1:11">
      <c r="A201"/>
      <c r="B201" s="76"/>
      <c r="C201" s="77"/>
      <c r="D201" s="77"/>
      <c r="E201" s="78"/>
      <c r="F201" s="81"/>
      <c r="G201"/>
      <c r="H201"/>
      <c r="I201"/>
      <c r="J201"/>
      <c r="K201"/>
    </row>
    <row r="202" spans="1:11">
      <c r="A202"/>
      <c r="B202" s="76"/>
      <c r="C202" s="77"/>
      <c r="D202" s="77"/>
      <c r="E202" s="78"/>
      <c r="F202"/>
      <c r="G202"/>
      <c r="H202"/>
      <c r="I202"/>
      <c r="J202"/>
      <c r="K202"/>
    </row>
    <row r="203" spans="1:11">
      <c r="A203"/>
      <c r="B203" s="76"/>
      <c r="C203" s="77"/>
      <c r="D203" s="77"/>
      <c r="E203" s="78"/>
      <c r="F203"/>
      <c r="G203"/>
      <c r="H203"/>
      <c r="I203"/>
      <c r="J203"/>
      <c r="K203"/>
    </row>
    <row r="204" spans="1:11">
      <c r="A204"/>
      <c r="B204" s="76"/>
      <c r="C204" s="77"/>
      <c r="D204" s="77"/>
      <c r="E204" s="78"/>
      <c r="F204"/>
      <c r="G204"/>
      <c r="H204"/>
      <c r="I204"/>
      <c r="J204"/>
      <c r="K204"/>
    </row>
    <row r="205" spans="1:11">
      <c r="A205"/>
      <c r="B205" s="76"/>
      <c r="C205" s="77"/>
      <c r="D205" s="77"/>
      <c r="E205" s="78"/>
      <c r="F205"/>
      <c r="G205"/>
      <c r="H205"/>
      <c r="I205"/>
      <c r="J205"/>
      <c r="K205"/>
    </row>
    <row r="206" spans="1:11">
      <c r="A206"/>
      <c r="B206" s="76"/>
      <c r="C206" s="77"/>
      <c r="D206" s="77"/>
      <c r="E206" s="78"/>
      <c r="F206"/>
      <c r="G206"/>
      <c r="H206"/>
      <c r="I206"/>
      <c r="J206"/>
      <c r="K206"/>
    </row>
    <row r="207" spans="1:11">
      <c r="A207"/>
      <c r="B207" s="76"/>
      <c r="C207" s="77"/>
      <c r="D207" s="77"/>
      <c r="E207" s="78"/>
      <c r="F207"/>
      <c r="G207"/>
      <c r="H207"/>
      <c r="I207"/>
      <c r="J207"/>
      <c r="K207"/>
    </row>
    <row r="208" spans="1:11">
      <c r="A208"/>
      <c r="B208" s="76"/>
      <c r="C208" s="77"/>
      <c r="D208" s="77"/>
      <c r="E208" s="78"/>
      <c r="F208"/>
      <c r="G208"/>
      <c r="H208"/>
      <c r="I208"/>
      <c r="J208"/>
      <c r="K208"/>
    </row>
    <row r="209" spans="1:11">
      <c r="A209"/>
      <c r="B209" s="76"/>
      <c r="C209" s="77"/>
      <c r="D209" s="77"/>
      <c r="E209" s="78"/>
      <c r="F209"/>
      <c r="G209"/>
      <c r="H209"/>
      <c r="I209"/>
      <c r="J209"/>
      <c r="K209"/>
    </row>
    <row r="210" spans="1:11">
      <c r="A210"/>
      <c r="B210" s="76"/>
      <c r="C210" s="77"/>
      <c r="D210" s="77"/>
      <c r="E210" s="78"/>
      <c r="F210"/>
      <c r="G210"/>
      <c r="H210"/>
      <c r="I210"/>
      <c r="J210"/>
      <c r="K210"/>
    </row>
    <row r="211" spans="1:11">
      <c r="A211"/>
      <c r="B211" s="76"/>
      <c r="C211" s="77"/>
      <c r="D211" s="77"/>
      <c r="E211" s="78"/>
      <c r="F211"/>
      <c r="G211"/>
      <c r="H211"/>
      <c r="I211"/>
      <c r="J211"/>
      <c r="K211"/>
    </row>
    <row r="212" spans="1:11">
      <c r="A212"/>
      <c r="B212" s="76"/>
      <c r="C212" s="77"/>
      <c r="D212" s="77"/>
      <c r="E212" s="78"/>
      <c r="F212"/>
      <c r="G212"/>
      <c r="H212"/>
      <c r="I212"/>
      <c r="J212"/>
      <c r="K212"/>
    </row>
    <row r="213" spans="1:11">
      <c r="A213"/>
      <c r="B213" s="76"/>
      <c r="C213" s="77"/>
      <c r="D213" s="77"/>
      <c r="E213" s="78"/>
      <c r="F213"/>
      <c r="G213"/>
      <c r="H213"/>
      <c r="I213"/>
      <c r="J213"/>
      <c r="K213"/>
    </row>
    <row r="214" spans="1:11">
      <c r="A214"/>
      <c r="B214" s="76"/>
      <c r="C214" s="77"/>
      <c r="D214" s="77"/>
      <c r="E214" s="78"/>
      <c r="F214"/>
      <c r="G214"/>
      <c r="H214"/>
      <c r="I214"/>
      <c r="J214"/>
      <c r="K214"/>
    </row>
    <row r="215" spans="1:11">
      <c r="A215"/>
      <c r="B215" s="76"/>
      <c r="C215" s="77"/>
      <c r="D215" s="77"/>
      <c r="E215" s="78"/>
      <c r="F215"/>
      <c r="G215"/>
      <c r="H215"/>
      <c r="I215"/>
      <c r="J215"/>
      <c r="K215"/>
    </row>
    <row r="216" spans="1:11">
      <c r="A216"/>
      <c r="B216" s="76"/>
      <c r="C216" s="77"/>
      <c r="D216" s="77"/>
      <c r="E216" s="78"/>
      <c r="F216"/>
      <c r="G216"/>
      <c r="H216"/>
      <c r="I216"/>
      <c r="J216"/>
      <c r="K216"/>
    </row>
    <row r="217" spans="1:11">
      <c r="A217"/>
      <c r="B217" s="76"/>
      <c r="C217" s="77"/>
      <c r="D217" s="77"/>
      <c r="E217" s="78"/>
      <c r="F217"/>
      <c r="G217"/>
      <c r="H217"/>
      <c r="I217"/>
      <c r="J217"/>
      <c r="K217"/>
    </row>
    <row r="218" spans="1:11">
      <c r="A218"/>
      <c r="B218" s="76"/>
      <c r="C218" s="77"/>
      <c r="D218" s="77"/>
      <c r="E218" s="78"/>
      <c r="F218"/>
      <c r="G218"/>
      <c r="H218"/>
      <c r="I218"/>
      <c r="J218"/>
      <c r="K218"/>
    </row>
    <row r="219" spans="1:11">
      <c r="A219"/>
      <c r="B219" s="76"/>
      <c r="C219" s="77"/>
      <c r="D219" s="77"/>
      <c r="E219" s="78"/>
      <c r="F219"/>
      <c r="G219"/>
      <c r="H219"/>
      <c r="I219"/>
      <c r="J219"/>
      <c r="K219"/>
    </row>
    <row r="220" spans="1:11">
      <c r="A220"/>
      <c r="B220" s="76"/>
      <c r="C220" s="77"/>
      <c r="D220" s="77"/>
      <c r="E220" s="78"/>
      <c r="F220"/>
      <c r="G220"/>
      <c r="H220"/>
      <c r="I220"/>
      <c r="J220"/>
      <c r="K220"/>
    </row>
    <row r="221" spans="1:11">
      <c r="A221"/>
      <c r="B221" s="76"/>
      <c r="C221" s="77"/>
      <c r="D221" s="77"/>
      <c r="E221" s="78"/>
      <c r="F221"/>
      <c r="G221"/>
      <c r="H221"/>
      <c r="I221"/>
      <c r="J221"/>
      <c r="K221"/>
    </row>
    <row r="222" spans="1:11">
      <c r="A222"/>
      <c r="B222" s="76"/>
      <c r="C222" s="77"/>
      <c r="D222" s="77"/>
      <c r="E222" s="78"/>
      <c r="F222"/>
      <c r="G222"/>
      <c r="H222"/>
      <c r="I222"/>
      <c r="J222"/>
      <c r="K222"/>
    </row>
    <row r="223" spans="1:11">
      <c r="A223"/>
      <c r="B223" s="76"/>
      <c r="C223" s="77"/>
      <c r="D223" s="77"/>
      <c r="E223" s="78"/>
      <c r="F223"/>
      <c r="G223"/>
      <c r="H223"/>
      <c r="I223"/>
      <c r="J223"/>
      <c r="K223"/>
    </row>
    <row r="224" spans="1:11">
      <c r="A224"/>
      <c r="B224" s="76"/>
      <c r="C224" s="77"/>
      <c r="D224" s="77"/>
      <c r="E224" s="78"/>
      <c r="F224"/>
      <c r="G224"/>
      <c r="H224"/>
      <c r="I224"/>
      <c r="J224"/>
      <c r="K224"/>
    </row>
    <row r="225" spans="1:11">
      <c r="A225"/>
      <c r="B225" s="76"/>
      <c r="C225" s="77"/>
      <c r="D225" s="77"/>
      <c r="E225" s="78"/>
      <c r="F225"/>
      <c r="G225"/>
      <c r="H225"/>
      <c r="I225"/>
      <c r="J225"/>
      <c r="K225"/>
    </row>
    <row r="226" spans="1:11">
      <c r="A226"/>
      <c r="B226" s="76"/>
      <c r="C226" s="77"/>
      <c r="D226" s="77"/>
      <c r="E226" s="78"/>
      <c r="F226"/>
      <c r="G226"/>
      <c r="H226"/>
      <c r="I226"/>
      <c r="J226"/>
      <c r="K226"/>
    </row>
    <row r="227" spans="1:11">
      <c r="A227"/>
      <c r="B227" s="76"/>
      <c r="C227" s="77"/>
      <c r="D227" s="77"/>
      <c r="E227" s="78"/>
      <c r="F227"/>
      <c r="G227"/>
      <c r="H227"/>
      <c r="I227"/>
      <c r="J227"/>
      <c r="K227"/>
    </row>
    <row r="228" spans="1:11">
      <c r="A228"/>
      <c r="B228" s="76"/>
      <c r="C228" s="77"/>
      <c r="D228" s="77"/>
      <c r="E228" s="78"/>
      <c r="F228"/>
      <c r="G228"/>
      <c r="H228"/>
      <c r="I228"/>
      <c r="J228"/>
      <c r="K228"/>
    </row>
  </sheetData>
  <mergeCells count="12">
    <mergeCell ref="A1:B1"/>
    <mergeCell ref="A2:G2"/>
    <mergeCell ref="A5:B5"/>
    <mergeCell ref="A3:A4"/>
    <mergeCell ref="B3:B4"/>
    <mergeCell ref="C3:C4"/>
    <mergeCell ref="D3:D4"/>
    <mergeCell ref="E3:E4"/>
    <mergeCell ref="F3:F4"/>
    <mergeCell ref="G3:G4"/>
    <mergeCell ref="G24:G25"/>
    <mergeCell ref="G161:G165"/>
  </mergeCells>
  <printOptions horizontalCentered="1"/>
  <pageMargins left="0.393055555555556" right="0.275" top="0.629861111111111" bottom="0.511805555555556" header="0.354166666666667" footer="0.354166666666667"/>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Scorpion</cp:lastModifiedBy>
  <dcterms:created xsi:type="dcterms:W3CDTF">2024-10-10T02:17:00Z</dcterms:created>
  <dcterms:modified xsi:type="dcterms:W3CDTF">2025-09-05T03:24:26Z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5F983A78F5EF4E3A884A482E11581B9A_12</vt:lpwstr>
  </property>
</Properties>
</file>