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预算总表" sheetId="1" r:id="rId1"/>
  </sheets>
  <calcPr calcId="144525"/>
</workbook>
</file>

<file path=xl/sharedStrings.xml><?xml version="1.0" encoding="utf-8"?>
<sst xmlns="http://schemas.openxmlformats.org/spreadsheetml/2006/main" count="31" uniqueCount="31">
  <si>
    <t>2023年社会保险基金收支预算总表</t>
  </si>
  <si>
    <t>社预01表</t>
  </si>
  <si>
    <t>宁夏回族自治区本级</t>
  </si>
  <si>
    <t>万元</t>
  </si>
  <si>
    <t>项        目</t>
  </si>
  <si>
    <t>合计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</si>
  <si>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</si>
  <si>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</si>
  <si>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</si>
  <si>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</si>
  <si>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</si>
  <si>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</si>
  <si>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</si>
  <si>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</si>
  <si>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</si>
  <si>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</si>
  <si>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</si>
  <si>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</si>
  <si>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</si>
  <si>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</si>
  <si>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</si>
  <si>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</si>
  <si>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</si>
  <si>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</si>
  <si>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</si>
  <si>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</si>
  <si>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</si>
  <si>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</si>
  <si>
    <t>三、本年收支结余</t>
  </si>
  <si>
    <t>四、年末滚存结余</t>
  </si>
  <si>
    <t>第 1 页</t>
  </si>
</sst>
</file>

<file path=xl/styles.xml><?xml version="1.0" encoding="utf-8"?>
<styleSheet xmlns="http://schemas.openxmlformats.org/spreadsheetml/2006/main">
  <numFmts count="5">
    <numFmt numFmtId="176" formatCode="#,##0.00_ ;\-#,##0.00;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7"/>
      <color indexed="8"/>
      <name val="宋体"/>
      <charset val="1"/>
    </font>
    <font>
      <b/>
      <sz val="10"/>
      <name val="宋体"/>
      <charset val="1"/>
    </font>
    <font>
      <sz val="12"/>
      <color indexed="8"/>
      <name val="宋体"/>
      <charset val="1"/>
    </font>
    <font>
      <sz val="10"/>
      <name val="宋体"/>
      <charset val="1"/>
    </font>
    <font>
      <b/>
      <sz val="12"/>
      <color indexed="8"/>
      <name val="宋体"/>
      <charset val="1"/>
    </font>
    <font>
      <sz val="10"/>
      <color indexed="8"/>
      <name val="宋体"/>
      <charset val="1"/>
    </font>
    <font>
      <sz val="11"/>
      <color theme="1"/>
      <name val="??"/>
      <charset val="134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006100"/>
      <name val="??"/>
      <charset val="0"/>
      <scheme val="minor"/>
    </font>
    <font>
      <b/>
      <sz val="13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rgb="FFFFFFFF"/>
      <name val="??"/>
      <charset val="0"/>
      <scheme val="minor"/>
    </font>
    <font>
      <sz val="11"/>
      <color rgb="FFFF0000"/>
      <name val="??"/>
      <charset val="0"/>
      <scheme val="minor"/>
    </font>
    <font>
      <sz val="11"/>
      <color rgb="FF3F3F76"/>
      <name val="??"/>
      <charset val="0"/>
      <scheme val="minor"/>
    </font>
    <font>
      <u/>
      <sz val="11"/>
      <color rgb="FF0000FF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1"/>
      <color rgb="FFFA7D00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8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sz val="11"/>
      <color rgb="FFFA7D00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true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8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0" borderId="0"/>
    <xf numFmtId="0" fontId="10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3" fillId="31" borderId="14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0" fillId="27" borderId="14" applyNumberFormat="false" applyAlignment="false" applyProtection="false">
      <alignment vertical="center"/>
    </xf>
    <xf numFmtId="0" fontId="26" fillId="31" borderId="15" applyNumberFormat="false" applyAlignment="false" applyProtection="false">
      <alignment vertical="center"/>
    </xf>
    <xf numFmtId="0" fontId="18" fillId="22" borderId="13" applyNumberFormat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15" borderId="12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27">
    <xf numFmtId="0" fontId="0" fillId="0" borderId="0" xfId="17"/>
    <xf numFmtId="0" fontId="1" fillId="0" borderId="0" xfId="17" applyFont="true" applyFill="true"/>
    <xf numFmtId="49" fontId="2" fillId="2" borderId="0" xfId="17" applyNumberFormat="true" applyFont="true" applyFill="true" applyAlignment="true">
      <alignment horizontal="center" vertical="center"/>
    </xf>
    <xf numFmtId="0" fontId="2" fillId="2" borderId="0" xfId="17" applyFont="true" applyFill="true" applyAlignment="true">
      <alignment horizontal="center" vertical="center"/>
    </xf>
    <xf numFmtId="0" fontId="3" fillId="2" borderId="0" xfId="17" applyFont="true" applyFill="true"/>
    <xf numFmtId="49" fontId="4" fillId="2" borderId="0" xfId="17" applyNumberFormat="true" applyFont="true" applyFill="true" applyAlignment="true">
      <alignment vertical="center"/>
    </xf>
    <xf numFmtId="49" fontId="5" fillId="2" borderId="0" xfId="17" applyNumberFormat="true" applyFont="true" applyFill="true"/>
    <xf numFmtId="49" fontId="4" fillId="2" borderId="1" xfId="17" applyNumberFormat="true" applyFont="true" applyFill="true" applyBorder="true" applyAlignment="true">
      <alignment vertical="center"/>
    </xf>
    <xf numFmtId="49" fontId="4" fillId="2" borderId="2" xfId="17" applyNumberFormat="true" applyFont="true" applyFill="true" applyBorder="true" applyAlignment="true">
      <alignment vertical="center"/>
    </xf>
    <xf numFmtId="49" fontId="5" fillId="2" borderId="2" xfId="17" applyNumberFormat="true" applyFont="true" applyFill="true" applyBorder="true"/>
    <xf numFmtId="49" fontId="6" fillId="2" borderId="3" xfId="17" applyNumberFormat="true" applyFont="true" applyFill="true" applyBorder="true" applyAlignment="true">
      <alignment horizontal="center" vertical="center"/>
    </xf>
    <xf numFmtId="49" fontId="6" fillId="2" borderId="4" xfId="17" applyNumberFormat="true" applyFont="true" applyFill="true" applyBorder="true" applyAlignment="true">
      <alignment horizontal="center" vertical="center" wrapText="true"/>
    </xf>
    <xf numFmtId="49" fontId="6" fillId="2" borderId="5" xfId="17" applyNumberFormat="true" applyFont="true" applyFill="true" applyBorder="true" applyAlignment="true">
      <alignment horizontal="center" vertical="center" wrapText="true"/>
    </xf>
    <xf numFmtId="49" fontId="4" fillId="2" borderId="6" xfId="17" applyNumberFormat="true" applyFont="true" applyFill="true" applyBorder="true" applyAlignment="true">
      <alignment horizontal="left" vertical="center"/>
    </xf>
    <xf numFmtId="176" fontId="4" fillId="3" borderId="3" xfId="17" applyNumberFormat="true" applyFont="true" applyFill="true" applyBorder="true" applyAlignment="true">
      <alignment horizontal="right" vertical="center"/>
    </xf>
    <xf numFmtId="176" fontId="4" fillId="3" borderId="7" xfId="17" applyNumberFormat="true" applyFont="true" applyFill="true" applyBorder="true" applyAlignment="true">
      <alignment horizontal="right" vertical="center"/>
    </xf>
    <xf numFmtId="49" fontId="4" fillId="2" borderId="3" xfId="17" applyNumberFormat="true" applyFont="true" applyFill="true" applyBorder="true" applyAlignment="true">
      <alignment horizontal="left" vertical="center"/>
    </xf>
    <xf numFmtId="49" fontId="4" fillId="2" borderId="3" xfId="17" applyNumberFormat="true" applyFont="true" applyFill="true" applyBorder="true" applyAlignment="true">
      <alignment vertical="center"/>
    </xf>
    <xf numFmtId="0" fontId="7" fillId="2" borderId="0" xfId="17" applyFont="true" applyFill="true" applyAlignment="true">
      <alignment vertical="center"/>
    </xf>
    <xf numFmtId="0" fontId="5" fillId="2" borderId="0" xfId="17" applyFont="true" applyFill="true"/>
    <xf numFmtId="49" fontId="6" fillId="2" borderId="8" xfId="17" applyNumberFormat="true" applyFont="true" applyFill="true" applyBorder="true" applyAlignment="true">
      <alignment horizontal="center" vertical="center" wrapText="true"/>
    </xf>
    <xf numFmtId="49" fontId="6" fillId="2" borderId="3" xfId="17" applyNumberFormat="true" applyFont="true" applyFill="true" applyBorder="true" applyAlignment="true">
      <alignment horizontal="center" vertical="center" wrapText="true"/>
    </xf>
    <xf numFmtId="49" fontId="4" fillId="3" borderId="3" xfId="17" applyNumberFormat="true" applyFont="true" applyFill="true" applyBorder="true" applyAlignment="true">
      <alignment horizontal="center" vertical="center"/>
    </xf>
    <xf numFmtId="49" fontId="7" fillId="2" borderId="0" xfId="17" applyNumberFormat="true" applyFont="true" applyFill="true" applyAlignment="true">
      <alignment horizontal="right"/>
    </xf>
    <xf numFmtId="49" fontId="4" fillId="2" borderId="1" xfId="17" applyNumberFormat="true" applyFont="true" applyFill="true" applyBorder="true" applyAlignment="true">
      <alignment horizontal="right" vertical="center"/>
    </xf>
    <xf numFmtId="176" fontId="4" fillId="3" borderId="4" xfId="17" applyNumberFormat="true" applyFont="true" applyFill="true" applyBorder="true" applyAlignment="true">
      <alignment horizontal="right" vertical="center"/>
    </xf>
    <xf numFmtId="0" fontId="7" fillId="2" borderId="0" xfId="17" applyFont="true" applyFill="true" applyAlignment="true">
      <alignment horizontal="right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tabSelected="1" workbookViewId="0">
      <pane topLeftCell="B5" activePane="bottomRight" state="frozen"/>
      <selection activeCell="A3" sqref="A3"/>
    </sheetView>
  </sheetViews>
  <sheetFormatPr defaultColWidth="8" defaultRowHeight="13.5"/>
  <cols>
    <col min="1" max="1" width="54.925" style="1"/>
    <col min="2" max="2" width="22.375" style="1"/>
    <col min="3" max="3" width="17.2083333333333" style="1"/>
    <col min="4" max="4" width="18.2083333333333" style="1"/>
    <col min="5" max="5" width="21.0833333333333" style="1"/>
    <col min="6" max="6" width="22.8" style="1"/>
    <col min="7" max="8" width="16.925" style="1"/>
    <col min="9" max="9" width="17.925" style="1"/>
  </cols>
  <sheetData>
    <row r="1" ht="42.75" customHeight="true" spans="1:9">
      <c r="A1" s="2" t="s">
        <v>0</v>
      </c>
      <c r="B1" s="3"/>
      <c r="C1" s="3"/>
      <c r="D1" s="4"/>
      <c r="E1" s="3"/>
      <c r="F1" s="3"/>
      <c r="G1" s="3"/>
      <c r="H1" s="3"/>
      <c r="I1" s="3"/>
    </row>
    <row r="2" ht="18.75" customHeight="true" spans="1:9">
      <c r="A2" s="5"/>
      <c r="B2" s="5"/>
      <c r="C2" s="5"/>
      <c r="D2" s="6"/>
      <c r="E2" s="5"/>
      <c r="F2" s="5"/>
      <c r="G2" s="5"/>
      <c r="H2" s="5"/>
      <c r="I2" s="23" t="s">
        <v>1</v>
      </c>
    </row>
    <row r="3" ht="18.75" customHeight="true" spans="1:9">
      <c r="A3" s="7" t="s">
        <v>2</v>
      </c>
      <c r="B3" s="7"/>
      <c r="C3" s="8"/>
      <c r="D3" s="9"/>
      <c r="E3" s="7"/>
      <c r="F3" s="7"/>
      <c r="G3" s="7"/>
      <c r="H3" s="7"/>
      <c r="I3" s="24" t="s">
        <v>3</v>
      </c>
    </row>
    <row r="4" ht="37.5" customHeight="true" spans="1:9">
      <c r="A4" s="10" t="s">
        <v>4</v>
      </c>
      <c r="B4" s="11" t="s">
        <v>5</v>
      </c>
      <c r="C4" s="12" t="s">
        <v>6</v>
      </c>
      <c r="D4" s="12" t="s">
        <v>7</v>
      </c>
      <c r="E4" s="20" t="s">
        <v>8</v>
      </c>
      <c r="F4" s="21" t="s">
        <v>9</v>
      </c>
      <c r="G4" s="21" t="s">
        <v>10</v>
      </c>
      <c r="H4" s="21" t="s">
        <v>11</v>
      </c>
      <c r="I4" s="11" t="s">
        <v>12</v>
      </c>
    </row>
    <row r="5" ht="25.5" customHeight="true" spans="1:9">
      <c r="A5" s="13" t="s">
        <v>13</v>
      </c>
      <c r="B5" s="14">
        <f>C5+D5+E5+F5+G5+H5+I5</f>
        <v>2864168</v>
      </c>
      <c r="C5" s="15">
        <v>2477240.56</v>
      </c>
      <c r="D5" s="15">
        <v>0</v>
      </c>
      <c r="E5" s="14">
        <v>301613.51</v>
      </c>
      <c r="F5" s="14">
        <v>13893.74</v>
      </c>
      <c r="G5" s="14">
        <v>36220.99</v>
      </c>
      <c r="H5" s="14">
        <v>5710.86</v>
      </c>
      <c r="I5" s="25">
        <v>29488.34</v>
      </c>
    </row>
    <row r="6" ht="25.5" customHeight="true" spans="1:9">
      <c r="A6" s="16" t="s">
        <v>14</v>
      </c>
      <c r="B6" s="14">
        <f>C6+D6+E6+F6+G6+H6+I6</f>
        <v>1935318.28</v>
      </c>
      <c r="C6" s="14">
        <v>1798991.06</v>
      </c>
      <c r="D6" s="14">
        <v>0</v>
      </c>
      <c r="E6" s="14">
        <v>130831.51</v>
      </c>
      <c r="F6" s="14">
        <v>0</v>
      </c>
      <c r="G6" s="14">
        <v>0</v>
      </c>
      <c r="H6" s="14">
        <v>0</v>
      </c>
      <c r="I6" s="25">
        <v>5495.71</v>
      </c>
    </row>
    <row r="7" ht="25.5" customHeight="true" spans="1:9">
      <c r="A7" s="16" t="s">
        <v>15</v>
      </c>
      <c r="B7" s="14">
        <f>C7+D7+E7+F7+G7+H7+I7</f>
        <v>759357</v>
      </c>
      <c r="C7" s="14">
        <v>593925</v>
      </c>
      <c r="D7" s="14">
        <v>0</v>
      </c>
      <c r="E7" s="14">
        <v>165432</v>
      </c>
      <c r="F7" s="14">
        <v>0</v>
      </c>
      <c r="G7" s="14">
        <v>0</v>
      </c>
      <c r="H7" s="14">
        <v>0</v>
      </c>
      <c r="I7" s="25">
        <v>0</v>
      </c>
    </row>
    <row r="8" ht="25.5" customHeight="true" spans="1:9">
      <c r="A8" s="17" t="s">
        <v>16</v>
      </c>
      <c r="B8" s="14">
        <f>C8+D8+E8+F8+G8+H8+I8</f>
        <v>45596.34</v>
      </c>
      <c r="C8" s="14">
        <v>37416.34</v>
      </c>
      <c r="D8" s="14">
        <v>0</v>
      </c>
      <c r="E8" s="14">
        <v>3050</v>
      </c>
      <c r="F8" s="14">
        <v>500</v>
      </c>
      <c r="G8" s="14">
        <v>850</v>
      </c>
      <c r="H8" s="14">
        <v>580</v>
      </c>
      <c r="I8" s="25">
        <v>3200</v>
      </c>
    </row>
    <row r="9" ht="25.5" customHeight="true" spans="1:9">
      <c r="A9" s="17" t="s">
        <v>17</v>
      </c>
      <c r="B9" s="14">
        <f>C9+D9</f>
        <v>6600</v>
      </c>
      <c r="C9" s="14">
        <v>6600</v>
      </c>
      <c r="D9" s="14">
        <v>0</v>
      </c>
      <c r="E9" s="22"/>
      <c r="F9" s="14"/>
      <c r="G9" s="14"/>
      <c r="H9" s="14"/>
      <c r="I9" s="14"/>
    </row>
    <row r="10" ht="25.5" customHeight="true" spans="1:9">
      <c r="A10" s="17" t="s">
        <v>18</v>
      </c>
      <c r="B10" s="14">
        <f>C10+D10+E10+F10+I10</f>
        <v>37680.42</v>
      </c>
      <c r="C10" s="14">
        <v>35380.42</v>
      </c>
      <c r="D10" s="14">
        <v>0</v>
      </c>
      <c r="E10" s="14">
        <v>2300</v>
      </c>
      <c r="F10" s="14">
        <v>0</v>
      </c>
      <c r="G10" s="14"/>
      <c r="H10" s="14"/>
      <c r="I10" s="14">
        <v>0</v>
      </c>
    </row>
    <row r="11" ht="25.5" customHeight="true" spans="1:9">
      <c r="A11" s="17" t="s">
        <v>19</v>
      </c>
      <c r="B11" s="14">
        <f>C11+D11+E11+F11+G11+H11+I11</f>
        <v>4427.74</v>
      </c>
      <c r="C11" s="14">
        <v>4427.74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ht="25.5" customHeight="true" spans="1:9">
      <c r="A12" s="17" t="s">
        <v>20</v>
      </c>
      <c r="B12" s="14">
        <f>C12</f>
        <v>500</v>
      </c>
      <c r="C12" s="14">
        <v>500</v>
      </c>
      <c r="D12" s="14"/>
      <c r="E12" s="14"/>
      <c r="F12" s="14"/>
      <c r="G12" s="14"/>
      <c r="H12" s="14"/>
      <c r="I12" s="14"/>
    </row>
    <row r="13" ht="25.5" customHeight="true" spans="1:9">
      <c r="A13" s="17" t="s">
        <v>21</v>
      </c>
      <c r="B13" s="14">
        <f>C13</f>
        <v>0</v>
      </c>
      <c r="C13" s="14">
        <v>0</v>
      </c>
      <c r="D13" s="14"/>
      <c r="E13" s="14"/>
      <c r="F13" s="14"/>
      <c r="G13" s="14"/>
      <c r="H13" s="14"/>
      <c r="I13" s="14"/>
    </row>
    <row r="14" ht="25.5" customHeight="true" spans="1:9">
      <c r="A14" s="16" t="s">
        <v>22</v>
      </c>
      <c r="B14" s="14">
        <f>C14+D14+E14+F14+G14+H14+I14</f>
        <v>3018400.28</v>
      </c>
      <c r="C14" s="14">
        <v>2696635.71</v>
      </c>
      <c r="D14" s="14">
        <v>0</v>
      </c>
      <c r="E14" s="14">
        <v>283239.76</v>
      </c>
      <c r="F14" s="14">
        <v>4000</v>
      </c>
      <c r="G14" s="14">
        <v>3500</v>
      </c>
      <c r="H14" s="14">
        <v>16137.41</v>
      </c>
      <c r="I14" s="14">
        <v>14887.4</v>
      </c>
    </row>
    <row r="15" ht="25.5" customHeight="true" spans="1:9">
      <c r="A15" s="16" t="s">
        <v>23</v>
      </c>
      <c r="B15" s="14">
        <f>C15+D15+E15+F15+G15+H15+I15</f>
        <v>2957117.23</v>
      </c>
      <c r="C15" s="14">
        <v>2674347.47</v>
      </c>
      <c r="D15" s="14">
        <v>0</v>
      </c>
      <c r="E15" s="14">
        <v>282769.76</v>
      </c>
      <c r="F15" s="14">
        <v>0</v>
      </c>
      <c r="G15" s="14">
        <v>0</v>
      </c>
      <c r="H15" s="14">
        <v>0</v>
      </c>
      <c r="I15" s="14">
        <v>0</v>
      </c>
    </row>
    <row r="16" ht="25.5" customHeight="true" spans="1:9">
      <c r="A16" s="16" t="s">
        <v>24</v>
      </c>
      <c r="B16" s="14">
        <f>C16+D16+E16+F16+I16</f>
        <v>20146.46</v>
      </c>
      <c r="C16" s="14">
        <v>19676.46</v>
      </c>
      <c r="D16" s="14">
        <v>0</v>
      </c>
      <c r="E16" s="14">
        <v>470</v>
      </c>
      <c r="F16" s="14">
        <v>0</v>
      </c>
      <c r="G16" s="14"/>
      <c r="H16" s="14"/>
      <c r="I16" s="14">
        <v>0</v>
      </c>
    </row>
    <row r="17" ht="25.5" customHeight="true" spans="1:9">
      <c r="A17" s="17" t="s">
        <v>25</v>
      </c>
      <c r="B17" s="14">
        <f>C17+D17+E17+F17+G17+H17+I17</f>
        <v>2709.28</v>
      </c>
      <c r="C17" s="14">
        <v>2611.78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97.5</v>
      </c>
    </row>
    <row r="18" ht="25.5" customHeight="true" spans="1:9">
      <c r="A18" s="17" t="s">
        <v>26</v>
      </c>
      <c r="B18" s="14">
        <f>C18</f>
        <v>0</v>
      </c>
      <c r="C18" s="14">
        <v>0</v>
      </c>
      <c r="D18" s="14"/>
      <c r="E18" s="14"/>
      <c r="F18" s="14"/>
      <c r="G18" s="14"/>
      <c r="H18" s="14"/>
      <c r="I18" s="14"/>
    </row>
    <row r="19" ht="25.5" customHeight="true" spans="1:9">
      <c r="A19" s="17" t="s">
        <v>27</v>
      </c>
      <c r="B19" s="14">
        <f>C19</f>
        <v>0</v>
      </c>
      <c r="C19" s="14">
        <v>0</v>
      </c>
      <c r="D19" s="14"/>
      <c r="E19" s="14"/>
      <c r="F19" s="14"/>
      <c r="G19" s="14"/>
      <c r="H19" s="14"/>
      <c r="I19" s="14"/>
    </row>
    <row r="20" ht="25.5" customHeight="true" spans="1:9">
      <c r="A20" s="13" t="s">
        <v>28</v>
      </c>
      <c r="B20" s="14">
        <f>C20+D20+E20+F20+G20+H20+I20</f>
        <v>-154232.28</v>
      </c>
      <c r="C20" s="14">
        <v>-219395.15</v>
      </c>
      <c r="D20" s="14">
        <v>0</v>
      </c>
      <c r="E20" s="14">
        <v>18373.75</v>
      </c>
      <c r="F20" s="14">
        <v>9893.74</v>
      </c>
      <c r="G20" s="14">
        <v>32721</v>
      </c>
      <c r="H20" s="14">
        <v>-10426.55</v>
      </c>
      <c r="I20" s="25">
        <v>14600.93</v>
      </c>
    </row>
    <row r="21" ht="25.5" customHeight="true" spans="1:9">
      <c r="A21" s="16" t="s">
        <v>29</v>
      </c>
      <c r="B21" s="14">
        <f>C21+D21+E21+F21+G21+H21+I21</f>
        <v>2325428.7</v>
      </c>
      <c r="C21" s="14">
        <v>1702654.34</v>
      </c>
      <c r="D21" s="14">
        <v>0</v>
      </c>
      <c r="E21" s="14">
        <v>220983.02</v>
      </c>
      <c r="F21" s="14">
        <v>50387.13</v>
      </c>
      <c r="G21" s="14">
        <v>140830.67</v>
      </c>
      <c r="H21" s="14">
        <v>22559.32</v>
      </c>
      <c r="I21" s="25">
        <v>188014.22</v>
      </c>
    </row>
    <row r="22" ht="25.5" customHeight="true" spans="1:9">
      <c r="A22" s="6"/>
      <c r="B22" s="18"/>
      <c r="C22" s="18"/>
      <c r="D22" s="19"/>
      <c r="E22" s="18"/>
      <c r="F22" s="18"/>
      <c r="G22" s="18"/>
      <c r="H22" s="18"/>
      <c r="I22" s="26" t="s">
        <v>30</v>
      </c>
    </row>
  </sheetData>
  <mergeCells count="1">
    <mergeCell ref="A1:I1"/>
  </mergeCells>
  <printOptions horizontalCentered="true"/>
  <pageMargins left="0.393700787401575" right="0.393700787401575" top="0.78740157480315" bottom="0.78740157480315" header="0.51181" footer="0.51181"/>
  <pageSetup paperSize="9" scale="70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zhangh</cp:lastModifiedBy>
  <dcterms:created xsi:type="dcterms:W3CDTF">2023-01-30T18:41:00Z</dcterms:created>
  <dcterms:modified xsi:type="dcterms:W3CDTF">2023-07-10T09:56:38Z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