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森林管护" sheetId="1" r:id="rId1"/>
    <sheet name="森林生态效益补偿基金" sheetId="2" r:id="rId2"/>
    <sheet name="退耕还林生态效益补偿" sheetId="3" r:id="rId3"/>
    <sheet name="森林抚育（退耕）" sheetId="4" r:id="rId4"/>
    <sheet name="造林" sheetId="5" r:id="rId5"/>
    <sheet name="抚育" sheetId="6" r:id="rId6"/>
    <sheet name="林木良种" sheetId="7" r:id="rId7"/>
    <sheet name="湿地" sheetId="8" r:id="rId8"/>
    <sheet name="有害生物" sheetId="9" r:id="rId9"/>
    <sheet name="科技推广" sheetId="10" r:id="rId10"/>
  </sheets>
  <calcPr calcId="144525"/>
</workbook>
</file>

<file path=xl/sharedStrings.xml><?xml version="1.0" encoding="utf-8"?>
<sst xmlns="http://schemas.openxmlformats.org/spreadsheetml/2006/main" count="347">
  <si>
    <t>附表2-1</t>
  </si>
  <si>
    <t>2020年林业改革发展资金天然林资源保护工程森林管护区域绩效目标表</t>
  </si>
  <si>
    <t>专项名称</t>
  </si>
  <si>
    <t>林业改革发展资金</t>
  </si>
  <si>
    <t>银川市直</t>
  </si>
  <si>
    <t>兴庆区</t>
  </si>
  <si>
    <t>西夏区</t>
  </si>
  <si>
    <t>金风区</t>
  </si>
  <si>
    <t>永宁县</t>
  </si>
  <si>
    <t>贺兰县</t>
  </si>
  <si>
    <t>灵武市</t>
  </si>
  <si>
    <t>白芨滩</t>
  </si>
  <si>
    <t>石嘴市直</t>
  </si>
  <si>
    <t>大武口区</t>
  </si>
  <si>
    <t>惠农区</t>
  </si>
  <si>
    <t>平罗县</t>
  </si>
  <si>
    <t>吴忠市直</t>
  </si>
  <si>
    <t>利通区</t>
  </si>
  <si>
    <t>青铜峡市</t>
  </si>
  <si>
    <t>盐池县</t>
  </si>
  <si>
    <t>同心县</t>
  </si>
  <si>
    <t>红寺堡区</t>
  </si>
  <si>
    <t>中卫市直</t>
  </si>
  <si>
    <t>中宁县</t>
  </si>
  <si>
    <t>海原县</t>
  </si>
  <si>
    <t>固原市直</t>
  </si>
  <si>
    <t>原州区</t>
  </si>
  <si>
    <t>西吉县</t>
  </si>
  <si>
    <t>隆德县</t>
  </si>
  <si>
    <t>泾源县</t>
  </si>
  <si>
    <t>彭阳县</t>
  </si>
  <si>
    <t>贺兰山  管理局</t>
  </si>
  <si>
    <t>哈巴湖  管理局</t>
  </si>
  <si>
    <t>六盘山  管理局</t>
  </si>
  <si>
    <t>自治区  农垦局</t>
  </si>
  <si>
    <t>罗山   管理局</t>
  </si>
  <si>
    <t>中央主管部门</t>
  </si>
  <si>
    <t>财政部、国家林业和草原局</t>
  </si>
  <si>
    <t>省级财政主管部门</t>
  </si>
  <si>
    <t>自治区财政厅</t>
  </si>
  <si>
    <t>省级林业主管部门</t>
  </si>
  <si>
    <t>自治区林草局</t>
  </si>
  <si>
    <t>中央补助年度金额（万元）</t>
  </si>
  <si>
    <t>总        体          目          标</t>
  </si>
  <si>
    <t xml:space="preserve">完成天保工程区森林管护1530.8万亩。                                                                                                             
                                                                                                             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</si>
  <si>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</si>
  <si>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</si>
  <si>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</si>
  <si>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</si>
  <si>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</si>
  <si>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</si>
  <si>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</si>
  <si>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天保工程区国有林管护面积（万亩）</t>
  </si>
  <si>
    <t>天保工程区国有林</t>
  </si>
  <si>
    <t>天保工程区集体和个人地方公益林管护（万亩）</t>
  </si>
  <si>
    <t>天保工程区集体和个人地方公益林</t>
  </si>
  <si>
    <t>时效指标</t>
  </si>
  <si>
    <t>天然林资源管护当期任务完成率</t>
  </si>
  <si>
    <t>天保管护当期任务完成率</t>
  </si>
  <si>
    <t>≥90%</t>
  </si>
  <si>
    <t>成本指标</t>
  </si>
  <si>
    <t>天然林资源管护中央财政补助标准（元/亩）</t>
  </si>
  <si>
    <t>天保工程区管护中央财政补助标准</t>
  </si>
  <si>
    <t>10，3元/亩</t>
  </si>
  <si>
    <t>10元/亩 3元/亩</t>
  </si>
  <si>
    <t>效益指标</t>
  </si>
  <si>
    <t>生态效益    指标</t>
  </si>
  <si>
    <t>天保管护生态环境改善情况（是否明显）</t>
  </si>
  <si>
    <t>是</t>
  </si>
  <si>
    <t>可持续     影响指标</t>
  </si>
  <si>
    <t>天然林资源保护维护林区稳定（是否）</t>
  </si>
  <si>
    <t>维护林区稳定（是否）</t>
  </si>
  <si>
    <t>天然林资源保护保障经济可持续发展（是否）</t>
  </si>
  <si>
    <t>保障经济可持续发展（是否）</t>
  </si>
  <si>
    <t>满意度指标</t>
  </si>
  <si>
    <t>服务对象  满意度    指标</t>
  </si>
  <si>
    <t>天然林资源管护员满意度</t>
  </si>
  <si>
    <t>天然林保护工程管护员满意度</t>
  </si>
  <si>
    <r>
      <rPr>
        <sz val="6"/>
        <rFont val="方正楷体_GBK"/>
        <charset val="134"/>
      </rPr>
      <t>≥</t>
    </r>
    <r>
      <rPr>
        <sz val="6"/>
        <rFont val="宋体"/>
        <charset val="134"/>
      </rPr>
      <t>90%</t>
    </r>
  </si>
  <si>
    <t>附表2-2</t>
  </si>
  <si>
    <t>2020年林业改革发展资金森林生态效益补偿基金项目区域绩效目标表</t>
  </si>
  <si>
    <t>南华山管理局</t>
  </si>
  <si>
    <t>宁夏生态林业基金管理站</t>
  </si>
  <si>
    <t>自治区林业和草原局</t>
  </si>
  <si>
    <t>中央补助年度金额
（万元）</t>
  </si>
  <si>
    <t xml:space="preserve">完成768.61万亩森林生态效益补偿。                                                                                                             
                                                                                                             </t>
  </si>
  <si>
    <t>监督检查和效益监测培训、评价等</t>
  </si>
  <si>
    <t>国有国家级公益林管护（万亩）</t>
  </si>
  <si>
    <t>集体和个人所有国家级公益林管护（万亩）</t>
  </si>
  <si>
    <t>森林生态效益当期任务完成率</t>
  </si>
  <si>
    <t>国家级公益林中央财政补助标准（元/亩）</t>
  </si>
  <si>
    <t>10,16元/亩</t>
  </si>
  <si>
    <t>10元/亩,16元/亩</t>
  </si>
  <si>
    <t>国家级公益林区生态环境改善情况（是否明显）</t>
  </si>
  <si>
    <t>服务对象满意度指标</t>
  </si>
  <si>
    <t>国家级公益林管护员满意度</t>
  </si>
  <si>
    <r>
      <rPr>
        <sz val="7"/>
        <rFont val="方正楷体_GBK"/>
        <charset val="134"/>
      </rPr>
      <t>≥</t>
    </r>
    <r>
      <rPr>
        <sz val="7"/>
        <rFont val="宋体"/>
        <charset val="134"/>
      </rPr>
      <t>90%</t>
    </r>
  </si>
  <si>
    <t>附表2-3</t>
  </si>
  <si>
    <t>2020年林业改革发展资金退耕还林生态效益补偿区域绩效目标表</t>
  </si>
  <si>
    <t>（2020年度）</t>
  </si>
  <si>
    <t>沙坡头区</t>
  </si>
  <si>
    <t>宁东</t>
  </si>
  <si>
    <t>区农垦局</t>
  </si>
  <si>
    <t>总体          目标</t>
  </si>
  <si>
    <t>目标1：完成上一轮到期退耕还生态林纳入生态效益补偿面积236.57万亩。</t>
  </si>
  <si>
    <t>指标植</t>
  </si>
  <si>
    <t>退耕还生态林新纳入生态效益补偿面积（万亩）</t>
  </si>
  <si>
    <t>国家级公益林中央财政补助标准</t>
  </si>
  <si>
    <t>受益群众满意度</t>
  </si>
  <si>
    <r>
      <rPr>
        <sz val="9"/>
        <rFont val="方正楷体_GBK"/>
        <charset val="134"/>
      </rPr>
      <t>≥</t>
    </r>
    <r>
      <rPr>
        <sz val="9"/>
        <rFont val="宋体"/>
        <charset val="134"/>
      </rPr>
      <t>90%</t>
    </r>
  </si>
  <si>
    <t>附表2-4</t>
  </si>
  <si>
    <t>2020年林业改革发展资金（退耕还林生态效益补偿）区域绩效目标表</t>
  </si>
  <si>
    <t>金凤区</t>
  </si>
  <si>
    <t>区农垦</t>
  </si>
  <si>
    <t>目标1：完成上一轮到期退耕还生态林森林抚育面积258.5万亩。</t>
  </si>
  <si>
    <t>森林抚育面积46.64万亩</t>
  </si>
  <si>
    <t>森林抚育面积27.16万亩</t>
  </si>
  <si>
    <t>森林抚育面积41.93万亩</t>
  </si>
  <si>
    <t>森林抚育面积9.17万亩</t>
  </si>
  <si>
    <t>森林抚育面积15.08万亩</t>
  </si>
  <si>
    <t>森林抚育面积27.25万亩</t>
  </si>
  <si>
    <t>森林抚育面积20.8万亩</t>
  </si>
  <si>
    <t>森林抚育面积11.1万亩</t>
  </si>
  <si>
    <t>森林抚育面积38.61万亩</t>
  </si>
  <si>
    <t>森林抚育面积7.59万亩</t>
  </si>
  <si>
    <t>森林抚育面积6.67万亩</t>
  </si>
  <si>
    <t>森林抚育面积2万亩</t>
  </si>
  <si>
    <t>森林抚育面积0.02万亩</t>
  </si>
  <si>
    <t>森林抚育面积0.01万亩</t>
  </si>
  <si>
    <t>森林抚育面积0.1万亩</t>
  </si>
  <si>
    <t>森林抚育面积0.09万亩</t>
  </si>
  <si>
    <t>森林抚育面积0.17万亩</t>
  </si>
  <si>
    <t>森林抚育面积0.31万亩</t>
  </si>
  <si>
    <t>森林抚育面积2.21万亩</t>
  </si>
  <si>
    <t>森林抚育面积0.19万亩</t>
  </si>
  <si>
    <t>森林抚育面积0.3万亩</t>
  </si>
  <si>
    <t>森林抚育面积1.37万亩</t>
  </si>
  <si>
    <t>退耕还生态林森林抚育面积（万亩）</t>
  </si>
  <si>
    <t>森林抚育补偿当期任务完成率</t>
  </si>
  <si>
    <t>退耕还林森林抚育中央财政补助标准（元/亩）</t>
  </si>
  <si>
    <t>森林抚育区生态环境改善情况（是否明显）</t>
  </si>
  <si>
    <t>附表2-5</t>
  </si>
  <si>
    <t>2020年第一批林业改革发展资金造林补助项目区域绩效目标表</t>
  </si>
  <si>
    <t>2020年第一批中央财政造林补助资金项目</t>
  </si>
  <si>
    <t>太阳山</t>
  </si>
  <si>
    <t>沙坡头保护区</t>
  </si>
  <si>
    <t>云雾山保护区</t>
  </si>
  <si>
    <t>自治区农垦集团</t>
  </si>
  <si>
    <t>中卫铁路固沙林场</t>
  </si>
  <si>
    <t>中央补助资金（万元）</t>
  </si>
  <si>
    <t>总体目标</t>
  </si>
  <si>
    <t>完成造林50万亩，其中三北退化林分改造20万亩。</t>
  </si>
  <si>
    <t>完成造林2.31万亩</t>
  </si>
  <si>
    <t>完成造林0.2万亩</t>
  </si>
  <si>
    <t>完成造林0.03万亩</t>
  </si>
  <si>
    <t>完成造林0.14万亩</t>
  </si>
  <si>
    <t>完成造林1.37万亩</t>
  </si>
  <si>
    <t>完成造林1.18万亩</t>
  </si>
  <si>
    <t>完成造林8.5万亩</t>
  </si>
  <si>
    <t>完成造林3.3万亩</t>
  </si>
  <si>
    <t>完成造林1.8万亩</t>
  </si>
  <si>
    <t>完成造林8.52万亩</t>
  </si>
  <si>
    <t>完成造林6.75万亩</t>
  </si>
  <si>
    <t>完成造林3.5万亩</t>
  </si>
  <si>
    <t>完成造林3万亩</t>
  </si>
  <si>
    <t>完成造林4.43万亩</t>
  </si>
  <si>
    <t>完成造林1.5万亩</t>
  </si>
  <si>
    <t>完成造林0.6万亩</t>
  </si>
  <si>
    <t>完成造林1.45万亩</t>
  </si>
  <si>
    <t>完成造林1万亩</t>
  </si>
  <si>
    <t>完成造林0.08万亩</t>
  </si>
  <si>
    <t>完成造林0.1万亩</t>
  </si>
  <si>
    <r>
      <rPr>
        <sz val="8"/>
        <color theme="1"/>
        <rFont val="宋体"/>
        <charset val="134"/>
      </rPr>
      <t xml:space="preserve">绩    效  </t>
    </r>
    <r>
      <rPr>
        <sz val="8"/>
        <color indexed="8"/>
        <rFont val="宋体"/>
        <charset val="134"/>
      </rPr>
      <t xml:space="preserve"> </t>
    </r>
    <r>
      <rPr>
        <sz val="8"/>
        <color theme="1"/>
        <rFont val="宋体"/>
        <charset val="134"/>
      </rPr>
      <t xml:space="preserve"> 指 </t>
    </r>
    <r>
      <rPr>
        <sz val="8"/>
        <color indexed="8"/>
        <rFont val="宋体"/>
        <charset val="134"/>
      </rPr>
      <t xml:space="preserve"> </t>
    </r>
    <r>
      <rPr>
        <sz val="8"/>
        <color theme="1"/>
        <rFont val="宋体"/>
        <charset val="134"/>
      </rPr>
      <t xml:space="preserve">  标</t>
    </r>
  </si>
  <si>
    <t>造林面积（万亩）</t>
  </si>
  <si>
    <t>质量指标</t>
  </si>
  <si>
    <t>造林完成面积合格率</t>
  </si>
  <si>
    <t>≥85%</t>
  </si>
  <si>
    <t>造林任务当期任务完成率</t>
  </si>
  <si>
    <t>≥80%</t>
  </si>
  <si>
    <t>造林中央财政补助标准（元/亩）</t>
  </si>
  <si>
    <t>林业贷款年贴息率</t>
  </si>
  <si>
    <t>≤3%</t>
  </si>
  <si>
    <t>社会效益指标</t>
  </si>
  <si>
    <t>造林带动就业人数（人）</t>
  </si>
  <si>
    <t>可持续影响指标</t>
  </si>
  <si>
    <t>造林推进林业可持续发展（是否明显）</t>
  </si>
  <si>
    <t>造林补助政策宣传满意度</t>
  </si>
  <si>
    <t>附表2-6</t>
  </si>
  <si>
    <t>2020年林业改革发展资金森林抚育项目区域绩效目标表</t>
  </si>
  <si>
    <t>2020年中央财政森林抚育投资项目</t>
  </si>
  <si>
    <t>白芨滩管理局</t>
  </si>
  <si>
    <t>六盘山林业局</t>
  </si>
  <si>
    <t>完成森林抚育30.9万亩，其中：天保工程区抚育10.9万亩，天保工程区外抚育20万亩。</t>
  </si>
  <si>
    <t>完成抚育1万亩,其中：天保工程区内抚育1万亩。</t>
  </si>
  <si>
    <t>完成抚育0.5万亩,其中：天保工程区内抚育0.5万亩。</t>
  </si>
  <si>
    <t>完成抚育1.5万亩,其中：天保工程区内抚育1万亩，天保工程区外抚育0.5万亩。</t>
  </si>
  <si>
    <t>完成抚育3万亩,其中：天保工程区外抚育3万亩。</t>
  </si>
  <si>
    <t>完成抚育7万亩,其中：天保工程区外抚育7万亩。</t>
  </si>
  <si>
    <t>完成抚育5万亩,其中：天保工程区内抚育2.9万亩，天保工程区外抚育2.1万亩。</t>
  </si>
  <si>
    <t>完成抚育1.5万亩,其中：天保工程区内抚育0.5万亩，天保工程区外抚育1万亩。</t>
  </si>
  <si>
    <t>完成抚育1.1万亩,其中：天保工程区外抚育1.1万亩。</t>
  </si>
  <si>
    <t>完成抚育2万亩,其中：天保工程区内抚育2万亩。</t>
  </si>
  <si>
    <t>完成抚育2.5万亩,其中：天保工程区内抚育1万亩，天保工程区外抚育1.5万亩。</t>
  </si>
  <si>
    <t>完成抚育2万亩,其中：天保工程区内抚育1万亩，天保工程区外抚育1万亩。</t>
  </si>
  <si>
    <t>完成抚育1.8万亩,其中：天保工程区外抚育1.8万亩。</t>
  </si>
  <si>
    <t>完成抚育1万亩,其中：天保工程区外抚育1万亩。</t>
  </si>
  <si>
    <r>
      <rPr>
        <sz val="8"/>
        <color rgb="FF000000"/>
        <rFont val="宋体"/>
        <charset val="134"/>
      </rPr>
      <t xml:space="preserve">绩    效  </t>
    </r>
    <r>
      <rPr>
        <sz val="8"/>
        <color indexed="8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指 </t>
    </r>
    <r>
      <rPr>
        <sz val="8"/>
        <color indexed="8"/>
        <rFont val="宋体"/>
        <charset val="134"/>
      </rPr>
      <t xml:space="preserve"> </t>
    </r>
    <r>
      <rPr>
        <sz val="8"/>
        <color rgb="FF000000"/>
        <rFont val="宋体"/>
        <charset val="134"/>
      </rPr>
      <t xml:space="preserve">  标</t>
    </r>
  </si>
  <si>
    <t>天保工程区抚育面积（万亩）</t>
  </si>
  <si>
    <t>天保工程区外抚育面积（万亩）</t>
  </si>
  <si>
    <t>森林抚育质量合格率</t>
  </si>
  <si>
    <t>森林抚育当期任务完成率</t>
  </si>
  <si>
    <t>森林抚育带动就业人数（人）</t>
  </si>
  <si>
    <t>生态效益指标</t>
  </si>
  <si>
    <t>通过森林抚育促进林分结构改善程度（是否明显）</t>
  </si>
  <si>
    <t>森林抚育构建稳定森林生态系统（是否明显）</t>
  </si>
  <si>
    <t>附表2-7</t>
  </si>
  <si>
    <t>2020年第一批林业改革发展资金（林木良种补助）区域绩效目标表</t>
  </si>
  <si>
    <r>
      <rPr>
        <sz val="10"/>
        <rFont val="宋体"/>
        <charset val="134"/>
      </rPr>
      <t>（20</t>
    </r>
    <r>
      <rPr>
        <sz val="10"/>
        <rFont val="宋体"/>
        <charset val="134"/>
      </rPr>
      <t>20</t>
    </r>
    <r>
      <rPr>
        <sz val="10"/>
        <rFont val="宋体"/>
        <charset val="134"/>
      </rPr>
      <t>年度）</t>
    </r>
  </si>
  <si>
    <t>宁夏仁存渡护岸林场</t>
  </si>
  <si>
    <t>宁夏自治区财政厅</t>
  </si>
  <si>
    <t>宁夏自治区林业和草原局</t>
  </si>
  <si>
    <r>
      <rPr>
        <sz val="9"/>
        <rFont val="宋体"/>
        <charset val="134"/>
      </rPr>
      <t xml:space="preserve">                                                                                                          
目标</t>
    </r>
    <r>
      <rPr>
        <sz val="9"/>
        <rFont val="宋体"/>
        <charset val="134"/>
      </rPr>
      <t>1</t>
    </r>
    <r>
      <rPr>
        <sz val="9"/>
        <rFont val="宋体"/>
        <charset val="134"/>
      </rPr>
      <t>：国家重点林木良种基地管护及建设</t>
    </r>
    <r>
      <rPr>
        <sz val="9"/>
        <rFont val="宋体"/>
        <charset val="134"/>
      </rPr>
      <t>0.68</t>
    </r>
    <r>
      <rPr>
        <sz val="9"/>
        <rFont val="宋体"/>
        <charset val="134"/>
      </rPr>
      <t>万亩。</t>
    </r>
    <r>
      <rPr>
        <sz val="9"/>
        <rFont val="宋体"/>
        <charset val="134"/>
      </rPr>
      <t xml:space="preserve">                                                                                                          
目标</t>
    </r>
    <r>
      <rPr>
        <sz val="9"/>
        <rFont val="宋体"/>
        <charset val="134"/>
      </rPr>
      <t>2</t>
    </r>
    <r>
      <rPr>
        <sz val="9"/>
        <rFont val="宋体"/>
        <charset val="134"/>
      </rPr>
      <t>：培育良种苗木</t>
    </r>
    <r>
      <rPr>
        <sz val="9"/>
        <rFont val="宋体"/>
        <charset val="134"/>
      </rPr>
      <t>0.0</t>
    </r>
    <r>
      <rPr>
        <sz val="9"/>
        <rFont val="宋体"/>
        <charset val="134"/>
      </rPr>
      <t>985</t>
    </r>
    <r>
      <rPr>
        <sz val="9"/>
        <rFont val="宋体"/>
        <charset val="134"/>
      </rPr>
      <t>亿株</t>
    </r>
    <r>
      <rPr>
        <sz val="9"/>
        <rFont val="宋体"/>
        <charset val="134"/>
      </rPr>
      <t xml:space="preserve">。
</t>
    </r>
  </si>
  <si>
    <r>
      <rPr>
        <sz val="9"/>
        <color rgb="FF000000"/>
        <rFont val="宋体"/>
        <charset val="134"/>
      </rPr>
      <t>管护建设重点良种基地1</t>
    </r>
    <r>
      <rPr>
        <sz val="9"/>
        <color indexed="8"/>
        <rFont val="宋体"/>
        <charset val="134"/>
      </rPr>
      <t>100亩，培育良种苗木</t>
    </r>
    <r>
      <rPr>
        <sz val="9"/>
        <color indexed="8"/>
        <rFont val="宋体"/>
        <charset val="134"/>
      </rPr>
      <t>150</t>
    </r>
    <r>
      <rPr>
        <sz val="9"/>
        <color indexed="8"/>
        <rFont val="宋体"/>
        <charset val="134"/>
      </rPr>
      <t>万株。</t>
    </r>
  </si>
  <si>
    <r>
      <rPr>
        <sz val="9"/>
        <color rgb="FF000000"/>
        <rFont val="宋体"/>
        <charset val="134"/>
      </rPr>
      <t>管护建设重点良种基地3465亩，培育良种苗木</t>
    </r>
    <r>
      <rPr>
        <sz val="9"/>
        <color indexed="8"/>
        <rFont val="宋体"/>
        <charset val="134"/>
      </rPr>
      <t>550</t>
    </r>
    <r>
      <rPr>
        <sz val="9"/>
        <color indexed="8"/>
        <rFont val="宋体"/>
        <charset val="134"/>
      </rPr>
      <t>万株。</t>
    </r>
  </si>
  <si>
    <r>
      <rPr>
        <sz val="9"/>
        <color rgb="FF000000"/>
        <rFont val="宋体"/>
        <charset val="134"/>
      </rPr>
      <t>管护建设重点良种基地5</t>
    </r>
    <r>
      <rPr>
        <sz val="9"/>
        <color indexed="8"/>
        <rFont val="宋体"/>
        <charset val="134"/>
      </rPr>
      <t>80</t>
    </r>
    <r>
      <rPr>
        <sz val="9"/>
        <color indexed="8"/>
        <rFont val="宋体"/>
        <charset val="134"/>
      </rPr>
      <t>亩。</t>
    </r>
  </si>
  <si>
    <r>
      <rPr>
        <sz val="9"/>
        <color rgb="FF000000"/>
        <rFont val="宋体"/>
        <charset val="134"/>
      </rPr>
      <t>管护建设重点良种基地1075</t>
    </r>
    <r>
      <rPr>
        <sz val="9"/>
        <color indexed="8"/>
        <rFont val="宋体"/>
        <charset val="134"/>
      </rPr>
      <t>亩。</t>
    </r>
  </si>
  <si>
    <r>
      <rPr>
        <sz val="9"/>
        <color rgb="FF000000"/>
        <rFont val="宋体"/>
        <charset val="134"/>
      </rPr>
      <t>管护建设重点良种基地545</t>
    </r>
    <r>
      <rPr>
        <sz val="9"/>
        <color indexed="8"/>
        <rFont val="宋体"/>
        <charset val="134"/>
      </rPr>
      <t>亩。</t>
    </r>
  </si>
  <si>
    <r>
      <rPr>
        <sz val="9"/>
        <color rgb="FF000000"/>
        <rFont val="宋体"/>
        <charset val="134"/>
      </rPr>
      <t>培育良种苗木2</t>
    </r>
    <r>
      <rPr>
        <sz val="9"/>
        <color indexed="8"/>
        <rFont val="宋体"/>
        <charset val="134"/>
      </rPr>
      <t>85</t>
    </r>
    <r>
      <rPr>
        <sz val="9"/>
        <color indexed="8"/>
        <rFont val="宋体"/>
        <charset val="134"/>
      </rPr>
      <t>万株。</t>
    </r>
  </si>
  <si>
    <t>产出
指标</t>
  </si>
  <si>
    <t>国家重点林木良种基地和国家林木种质资源面积（万亩）</t>
  </si>
  <si>
    <t>造林面积</t>
  </si>
  <si>
    <t>林木良种培育数量（亿株）</t>
  </si>
  <si>
    <t>年度培育的优良种子标准级别</t>
  </si>
  <si>
    <t>造林合格面积完成率</t>
  </si>
  <si>
    <t>二级</t>
  </si>
  <si>
    <t>年度培育的优良苗木标准级别</t>
  </si>
  <si>
    <t>森林抚育作业设计合格率</t>
  </si>
  <si>
    <t>林木良种培育当期任务完成率</t>
  </si>
  <si>
    <t>造林当期任务完成率</t>
  </si>
  <si>
    <t>林木良种基地中央财政补助标准（元/亩）</t>
  </si>
  <si>
    <t>造林中央财政补贴标准</t>
  </si>
  <si>
    <t>良种苗木培育中央财政补助标准（元/株）</t>
  </si>
  <si>
    <t>森林抚育中央财政补贴标准</t>
  </si>
  <si>
    <t>经济效益    指标</t>
  </si>
  <si>
    <t>优良种子（穗条）产值（元/亩）</t>
  </si>
  <si>
    <t>造林带动就业人数</t>
  </si>
  <si>
    <t>优良苗木产值（元/亩）</t>
  </si>
  <si>
    <t>通过森林抚育使林分结构改善（是否）</t>
  </si>
  <si>
    <t>林木良种培育项目区域公众满意度</t>
  </si>
  <si>
    <t>造林补贴政策宣传满意度</t>
  </si>
  <si>
    <r>
      <rPr>
        <sz val="9"/>
        <rFont val="方正楷体_GBK"/>
        <charset val="134"/>
      </rPr>
      <t>≥</t>
    </r>
    <r>
      <rPr>
        <sz val="9"/>
        <rFont val="宋体"/>
        <charset val="134"/>
      </rPr>
      <t>7</t>
    </r>
    <r>
      <rPr>
        <sz val="9"/>
        <rFont val="宋体"/>
        <charset val="134"/>
      </rPr>
      <t>0</t>
    </r>
    <r>
      <rPr>
        <sz val="9"/>
        <rFont val="宋体"/>
        <charset val="134"/>
      </rPr>
      <t>%</t>
    </r>
  </si>
  <si>
    <t>≥70%</t>
  </si>
  <si>
    <t>附表2-8</t>
  </si>
  <si>
    <r>
      <rPr>
        <b/>
        <sz val="16"/>
        <color rgb="FF000000"/>
        <rFont val="宋体"/>
        <charset val="134"/>
      </rPr>
      <t xml:space="preserve">林业改革发展资金区域绩效目标表（湿地项目）
</t>
    </r>
    <r>
      <rPr>
        <sz val="14"/>
        <color rgb="FF000000"/>
        <rFont val="宋体"/>
        <charset val="134"/>
      </rPr>
      <t>2020年度</t>
    </r>
  </si>
  <si>
    <t>银川市</t>
  </si>
  <si>
    <t>石嘴山市</t>
  </si>
  <si>
    <t>吴忠市</t>
  </si>
  <si>
    <t>宁夏农垦集团</t>
  </si>
  <si>
    <t>青铜峡库区湿地保护建设管理局</t>
  </si>
  <si>
    <t>哈巴湖国家级自然保护区管理局</t>
  </si>
  <si>
    <t>省财政部门</t>
  </si>
  <si>
    <t>宁夏回族自治区财政厅</t>
  </si>
  <si>
    <t>省级林业和草原主管部门</t>
  </si>
  <si>
    <t>宁夏林业和草原局</t>
  </si>
  <si>
    <t>年度总体目标</t>
  </si>
  <si>
    <t xml:space="preserve">目标1：完成实施湿地生态效益补偿项目1处。
目标2：完成湿地保护与恢复项目8处。
</t>
  </si>
  <si>
    <t>完成鸣翠湖、阅海、黄河外滩3处国家湿地公园的监测、湿地恢复、生态补水、管护宣教等。</t>
  </si>
  <si>
    <t>完成星海湖国家湿地公园的监测、湿地恢复、生态补水、管护宣教等</t>
  </si>
  <si>
    <t>完成吴忠黄河国家湿地公园的湿地监测、科普恢复、管护宣教等。</t>
  </si>
  <si>
    <t>完成天湖国家湿地公园的监测、湿地恢复、生态补水、管护宣教等</t>
  </si>
  <si>
    <t>完成天河湾湿地公园的湿地监测、管护宣教、湿地恢复等</t>
  </si>
  <si>
    <t>完成青铜鸟岛国家湿地公园湿地监测，湿地恢复，管护宣教等。</t>
  </si>
  <si>
    <t>完成保护区及周边受损耕地补偿、湿地生态修复、生态补水、湿地恢复、社区环境整治。</t>
  </si>
  <si>
    <t>绩效指标</t>
  </si>
  <si>
    <t>湿地生态效益补偿数量（处）</t>
  </si>
  <si>
    <t>湿地保护与恢复数量（处）</t>
  </si>
  <si>
    <t>湿地保护与恢复聘用临时管护人数（人）</t>
  </si>
  <si>
    <t>湿地项目区生态效益可持续（是否明显）</t>
  </si>
  <si>
    <t>湿地辖区及周边群众满意度</t>
  </si>
  <si>
    <t>附表2-9</t>
  </si>
  <si>
    <t>2020年林业改革发展资金（林业有害生物防治）区域绩效目标表</t>
  </si>
  <si>
    <t>中卫市</t>
  </si>
  <si>
    <t xml:space="preserve">                                                                                                          
目标1：完成林业有害生物防治28.538万亩，发挥林业改革发展资金效益。</t>
  </si>
  <si>
    <t>完成林业有害生物防治0.583万亩</t>
  </si>
  <si>
    <t>完成林业有害生物防治0.02万亩</t>
  </si>
  <si>
    <t>完成林业有害生物防治0.42万亩</t>
  </si>
  <si>
    <t>完成林业有害生物防治0.26万亩</t>
  </si>
  <si>
    <t>完成林业有害生物防治0.04万亩</t>
  </si>
  <si>
    <t>完成林业有害生物防治0.055万亩</t>
  </si>
  <si>
    <t>完成林业有害生物防治8万亩</t>
  </si>
  <si>
    <t>完成林业有害生物防治0.06万亩</t>
  </si>
  <si>
    <t>完成林业有害生物防治0.46万亩</t>
  </si>
  <si>
    <t>完成林业有害生物防治0.045万亩</t>
  </si>
  <si>
    <t>完成林业有害生物防治1.3万亩</t>
  </si>
  <si>
    <t>完成林业有害生物防治1.56万亩</t>
  </si>
  <si>
    <t>完成林业有害生物防治3.09万亩</t>
  </si>
  <si>
    <t>完成林业有害生物防治6.1万亩</t>
  </si>
  <si>
    <t>完成林业有害生物防治3.57万亩</t>
  </si>
  <si>
    <t>完成林业有害生物防治0.23万亩</t>
  </si>
  <si>
    <t>完成林业有害生物防治2.57万亩</t>
  </si>
  <si>
    <t>林业有害生物防治面积（万亩）</t>
  </si>
  <si>
    <t>林业有害生物防治面积</t>
  </si>
  <si>
    <t>林业有害生物防治成灾率</t>
  </si>
  <si>
    <t>林业有害生物防治变化率</t>
  </si>
  <si>
    <t>≤4.0%</t>
  </si>
  <si>
    <t>林业有害生物防治当期任务完成率</t>
  </si>
  <si>
    <t>造林技术服务满意度</t>
  </si>
  <si>
    <t>林业有害生物防治辖区民众、森防站满意度</t>
  </si>
  <si>
    <r>
      <rPr>
        <sz val="9"/>
        <rFont val="方正楷体_GBK"/>
        <charset val="134"/>
      </rPr>
      <t>≥</t>
    </r>
    <r>
      <rPr>
        <sz val="9"/>
        <rFont val="宋体"/>
        <charset val="134"/>
      </rPr>
      <t>80%</t>
    </r>
  </si>
  <si>
    <t>附表2-10</t>
  </si>
  <si>
    <r>
      <rPr>
        <b/>
        <sz val="16"/>
        <color rgb="FF000000"/>
        <rFont val="宋体"/>
        <charset val="134"/>
      </rPr>
      <t xml:space="preserve">提前下达2020年中央财政林业科技推广示范项目绩效目标表            </t>
    </r>
    <r>
      <rPr>
        <b/>
        <sz val="16"/>
        <color indexed="8"/>
        <rFont val="宋体"/>
        <charset val="134"/>
      </rPr>
      <t xml:space="preserve">                                      （2020年-2022年）</t>
    </r>
  </si>
  <si>
    <t>林业科技推广示范项目</t>
  </si>
  <si>
    <t>宁夏林业技术推广总站</t>
  </si>
  <si>
    <t>吴忠市红寺堡区林业和草原局</t>
  </si>
  <si>
    <t>灵武市北沙窝林场</t>
  </si>
  <si>
    <t>中宁县林业技术推广服务中心</t>
  </si>
  <si>
    <t>固原市原州区林业技术推广服务中心</t>
  </si>
  <si>
    <t>彭阳县林业技术推广服务中心</t>
  </si>
  <si>
    <t>宁夏农林科学院荒漠化治理研究所</t>
  </si>
  <si>
    <t>中宁县林业技术推广中心</t>
  </si>
  <si>
    <t>完成生态修复850亩，造林910亩，繁育苗木80万株，完成种质资源圃50亩，辐射带动周边区域8000亩，提升改造1100亩，培训人员1635人次，发放材料1790余份。</t>
  </si>
  <si>
    <t>罗山地区植被恢复技术示范推广</t>
  </si>
  <si>
    <t>宁夏中部干旱带特色林果优质高效栽培技术示范推广</t>
  </si>
  <si>
    <t>宁夏灵武长枣成龄树纺锤形改在及设施栽培综合配套技术示范推广</t>
  </si>
  <si>
    <t>宁夏桃优质高效栽培新技术示范及推广</t>
  </si>
  <si>
    <t>六盘山野生林木与示范推广</t>
  </si>
  <si>
    <t>山楂新品种繁育及栽培技术示范推广</t>
  </si>
  <si>
    <t>宁夏苹果矮化砧木培育及建园技术示范推广</t>
  </si>
  <si>
    <t>半干旱黄土丘陵区退化生态系统恢复技术示范推广</t>
  </si>
  <si>
    <t>合计</t>
  </si>
  <si>
    <t>生态修复（亩）</t>
  </si>
  <si>
    <t>造林（亩）</t>
  </si>
  <si>
    <t>繁育苗木（万株）</t>
  </si>
  <si>
    <t>种质资源圃（亩）</t>
  </si>
  <si>
    <t>辐射带动（亩）</t>
  </si>
  <si>
    <t>提升改造（亩）</t>
  </si>
  <si>
    <t>培训人员（人次）</t>
  </si>
  <si>
    <t>发放资料（份）</t>
  </si>
  <si>
    <t>成活率</t>
  </si>
  <si>
    <t>保存率</t>
  </si>
  <si>
    <t>完成年限</t>
  </si>
  <si>
    <t>2020-2022</t>
  </si>
  <si>
    <t>是否改善当地生态环境</t>
  </si>
  <si>
    <t>是否普及科技应用</t>
  </si>
  <si>
    <t>经济效益指标</t>
  </si>
  <si>
    <t>是否促进当地农民增收</t>
  </si>
  <si>
    <t>满意度率</t>
  </si>
</sst>
</file>

<file path=xl/styles.xml><?xml version="1.0" encoding="utf-8"?>
<styleSheet xmlns="http://schemas.openxmlformats.org/spreadsheetml/2006/main">
  <numFmts count="9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);[Red]\(0.0\)"/>
    <numFmt numFmtId="42" formatCode="_ &quot;￥&quot;* #,##0_ ;_ &quot;￥&quot;* \-#,##0_ ;_ &quot;￥&quot;* &quot;-&quot;_ ;_ @_ "/>
    <numFmt numFmtId="41" formatCode="_ * #,##0_ ;_ * \-#,##0_ ;_ * &quot;-&quot;_ ;_ @_ "/>
    <numFmt numFmtId="178" formatCode="0.0_ "/>
    <numFmt numFmtId="179" formatCode="0.00_ "/>
    <numFmt numFmtId="180" formatCode="0_);[Red]\(0\)"/>
  </numFmts>
  <fonts count="65">
    <font>
      <sz val="11"/>
      <name val="宋体"/>
      <charset val="134"/>
    </font>
    <font>
      <sz val="8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8"/>
      <color rgb="FF000000"/>
      <name val="宋体"/>
      <charset val="134"/>
    </font>
    <font>
      <sz val="9"/>
      <color rgb="FF000000"/>
      <name val="宋体"/>
      <charset val="134"/>
    </font>
    <font>
      <sz val="8"/>
      <name val="宋体"/>
      <charset val="134"/>
    </font>
    <font>
      <sz val="16"/>
      <name val="黑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方正楷体_GBK"/>
      <charset val="134"/>
    </font>
    <font>
      <sz val="10"/>
      <color rgb="FF000000"/>
      <name val="宋体"/>
      <charset val="134"/>
    </font>
    <font>
      <sz val="10"/>
      <color rgb="FF000000"/>
      <name val="Courier New"/>
      <charset val="134"/>
    </font>
    <font>
      <sz val="10"/>
      <color rgb="FF000000"/>
      <name val="Times New Roman"/>
      <charset val="134"/>
    </font>
    <font>
      <b/>
      <sz val="16"/>
      <name val="黑体"/>
      <charset val="134"/>
    </font>
    <font>
      <sz val="10"/>
      <name val="宋体"/>
      <charset val="134"/>
    </font>
    <font>
      <b/>
      <sz val="9"/>
      <color rgb="FF000000"/>
      <name val="宋体"/>
      <charset val="134"/>
    </font>
    <font>
      <b/>
      <sz val="16"/>
      <color rgb="FF000000"/>
      <name val="黑体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b/>
      <sz val="16"/>
      <name val="宋体"/>
      <charset val="134"/>
    </font>
    <font>
      <sz val="7"/>
      <color rgb="FF000000"/>
      <name val="宋体"/>
      <charset val="134"/>
    </font>
    <font>
      <sz val="16"/>
      <color rgb="FF000000"/>
      <name val="黑体"/>
      <charset val="134"/>
    </font>
    <font>
      <sz val="7"/>
      <name val="宋体"/>
      <charset val="134"/>
    </font>
    <font>
      <b/>
      <sz val="7"/>
      <name val="宋体"/>
      <charset val="134"/>
    </font>
    <font>
      <sz val="7"/>
      <name val="仿宋"/>
      <charset val="134"/>
    </font>
    <font>
      <sz val="7"/>
      <name val="方正楷体_GBK"/>
      <charset val="134"/>
    </font>
    <font>
      <sz val="6"/>
      <color rgb="FF000000"/>
      <name val="宋体"/>
      <charset val="134"/>
    </font>
    <font>
      <sz val="14"/>
      <color rgb="FF000000"/>
      <name val="黑体"/>
      <charset val="134"/>
    </font>
    <font>
      <sz val="6"/>
      <name val="宋体"/>
      <charset val="134"/>
    </font>
    <font>
      <b/>
      <sz val="6"/>
      <name val="宋体"/>
      <charset val="134"/>
    </font>
    <font>
      <sz val="6"/>
      <name val="仿宋"/>
      <charset val="134"/>
    </font>
    <font>
      <sz val="6"/>
      <name val="Arial Narrow"/>
      <charset val="134"/>
    </font>
    <font>
      <sz val="6"/>
      <name val="方正楷体_GBK"/>
      <charset val="134"/>
    </font>
    <font>
      <b/>
      <sz val="6"/>
      <name val="Arial Narrow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6"/>
      <color indexed="8"/>
      <name val="宋体"/>
      <charset val="134"/>
    </font>
    <font>
      <sz val="8"/>
      <color indexed="8"/>
      <name val="宋体"/>
      <charset val="134"/>
    </font>
    <font>
      <sz val="14"/>
      <color rgb="FF000000"/>
      <name val="宋体"/>
      <charset val="134"/>
    </font>
    <font>
      <sz val="9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AE7CD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6" fillId="23" borderId="1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15" borderId="16" applyNumberFormat="0" applyFont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14" borderId="15" applyNumberFormat="0" applyAlignment="0" applyProtection="0">
      <alignment vertical="center"/>
    </xf>
    <xf numFmtId="0" fontId="57" fillId="14" borderId="19" applyNumberFormat="0" applyAlignment="0" applyProtection="0">
      <alignment vertical="center"/>
    </xf>
    <xf numFmtId="0" fontId="42" fillId="5" borderId="13" applyNumberFormat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0" fillId="0" borderId="0">
      <protection locked="0"/>
    </xf>
  </cellStyleXfs>
  <cellXfs count="22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49" applyFont="1" applyFill="1" applyBorder="1" applyAlignment="1" applyProtection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</xf>
    <xf numFmtId="176" fontId="9" fillId="0" borderId="5" xfId="49" applyNumberFormat="1" applyFont="1" applyFill="1" applyBorder="1" applyAlignment="1" applyProtection="1">
      <alignment horizontal="center" vertical="center" wrapText="1"/>
    </xf>
    <xf numFmtId="176" fontId="9" fillId="0" borderId="6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vertical="center" wrapText="1"/>
    </xf>
    <xf numFmtId="0" fontId="8" fillId="0" borderId="1" xfId="49" applyFont="1" applyFill="1" applyBorder="1" applyAlignment="1" applyProtection="1">
      <alignment horizontal="left" vertical="center" wrapText="1"/>
    </xf>
    <xf numFmtId="179" fontId="8" fillId="0" borderId="1" xfId="49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8" fillId="0" borderId="3" xfId="49" applyFont="1" applyFill="1" applyBorder="1" applyAlignment="1" applyProtection="1">
      <alignment vertical="center" wrapText="1"/>
    </xf>
    <xf numFmtId="0" fontId="8" fillId="2" borderId="1" xfId="49" applyFont="1" applyFill="1" applyBorder="1" applyAlignment="1" applyProtection="1">
      <alignment horizontal="left" vertical="center" wrapText="1"/>
    </xf>
    <xf numFmtId="9" fontId="10" fillId="0" borderId="1" xfId="49" applyNumberFormat="1" applyFont="1" applyFill="1" applyBorder="1" applyAlignment="1" applyProtection="1">
      <alignment horizontal="center" vertical="center" wrapText="1"/>
    </xf>
    <xf numFmtId="9" fontId="10" fillId="0" borderId="5" xfId="49" applyNumberFormat="1" applyFont="1" applyFill="1" applyBorder="1" applyAlignment="1" applyProtection="1">
      <alignment horizontal="center" vertical="center" wrapText="1"/>
    </xf>
    <xf numFmtId="9" fontId="10" fillId="0" borderId="6" xfId="49" applyNumberFormat="1" applyFont="1" applyFill="1" applyBorder="1" applyAlignment="1" applyProtection="1">
      <alignment horizontal="center" vertical="center" wrapText="1"/>
    </xf>
    <xf numFmtId="0" fontId="10" fillId="0" borderId="1" xfId="49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 applyProtection="1">
      <alignment horizontal="center" vertical="center" wrapText="1"/>
    </xf>
    <xf numFmtId="0" fontId="10" fillId="0" borderId="6" xfId="49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</xf>
    <xf numFmtId="9" fontId="10" fillId="0" borderId="7" xfId="49" applyNumberFormat="1" applyFont="1" applyFill="1" applyBorder="1" applyAlignment="1" applyProtection="1">
      <alignment horizontal="center" vertical="center" wrapText="1"/>
    </xf>
    <xf numFmtId="0" fontId="10" fillId="0" borderId="7" xfId="49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5" fillId="0" borderId="11" xfId="49" applyFont="1" applyFill="1" applyBorder="1" applyAlignment="1" applyProtection="1">
      <alignment horizontal="center" vertical="center" wrapText="1"/>
    </xf>
    <xf numFmtId="0" fontId="9" fillId="0" borderId="5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7" xfId="49" applyFont="1" applyFill="1" applyBorder="1" applyAlignment="1" applyProtection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5" xfId="49" applyFont="1" applyFill="1" applyBorder="1" applyAlignment="1" applyProtection="1">
      <alignment horizontal="left" vertical="top" wrapText="1"/>
    </xf>
    <xf numFmtId="0" fontId="8" fillId="0" borderId="6" xfId="49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0" fontId="8" fillId="0" borderId="5" xfId="49" applyFont="1" applyFill="1" applyBorder="1" applyAlignment="1" applyProtection="1">
      <alignment horizontal="left" vertical="center" wrapText="1"/>
    </xf>
    <xf numFmtId="0" fontId="8" fillId="0" borderId="7" xfId="49" applyFont="1" applyFill="1" applyBorder="1" applyAlignment="1" applyProtection="1">
      <alignment horizontal="left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5" fillId="2" borderId="1" xfId="49" applyFont="1" applyFill="1" applyBorder="1" applyAlignment="1" applyProtection="1">
      <alignment horizontal="left" vertical="center" wrapText="1"/>
    </xf>
    <xf numFmtId="0" fontId="8" fillId="2" borderId="1" xfId="49" applyFont="1" applyFill="1" applyBorder="1" applyAlignment="1" applyProtection="1">
      <alignment horizontal="center" vertical="center" wrapText="1"/>
    </xf>
    <xf numFmtId="0" fontId="8" fillId="2" borderId="5" xfId="49" applyFont="1" applyFill="1" applyBorder="1" applyAlignment="1" applyProtection="1">
      <alignment horizontal="center" vertical="center" wrapText="1"/>
    </xf>
    <xf numFmtId="0" fontId="8" fillId="2" borderId="6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2" borderId="7" xfId="49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2" xfId="49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3" fillId="0" borderId="3" xfId="49" applyFont="1" applyFill="1" applyBorder="1" applyAlignment="1" applyProtection="1">
      <alignment horizontal="center" vertical="center" wrapText="1"/>
    </xf>
    <xf numFmtId="0" fontId="23" fillId="0" borderId="4" xfId="49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6" fillId="0" borderId="0" xfId="49" applyFont="1" applyAlignment="1" applyProtection="1">
      <alignment horizontal="center" vertical="center" wrapText="1"/>
    </xf>
    <xf numFmtId="0" fontId="15" fillId="0" borderId="0" xfId="49" applyFont="1" applyAlignment="1" applyProtection="1">
      <alignment horizontal="center" vertical="center" wrapText="1"/>
    </xf>
    <xf numFmtId="0" fontId="8" fillId="0" borderId="1" xfId="49" applyFont="1" applyBorder="1" applyAlignment="1" applyProtection="1">
      <alignment horizontal="center" vertical="center" wrapText="1"/>
    </xf>
    <xf numFmtId="0" fontId="9" fillId="0" borderId="1" xfId="49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9" fillId="0" borderId="1" xfId="49" applyNumberFormat="1" applyFont="1" applyBorder="1" applyAlignment="1" applyProtection="1">
      <alignment horizontal="center" vertical="center" wrapText="1"/>
    </xf>
    <xf numFmtId="0" fontId="8" fillId="0" borderId="5" xfId="49" applyFont="1" applyBorder="1" applyAlignment="1" applyProtection="1">
      <alignment horizontal="left" vertical="center" wrapText="1"/>
    </xf>
    <xf numFmtId="0" fontId="8" fillId="0" borderId="6" xfId="49" applyFont="1" applyBorder="1" applyAlignment="1" applyProtection="1">
      <alignment horizontal="left" vertical="center" wrapText="1"/>
    </xf>
    <xf numFmtId="0" fontId="8" fillId="0" borderId="7" xfId="49" applyFont="1" applyBorder="1" applyAlignment="1" applyProtection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0" borderId="2" xfId="49" applyFont="1" applyBorder="1" applyAlignment="1" applyProtection="1">
      <alignment horizontal="center" vertical="center" wrapText="1"/>
    </xf>
    <xf numFmtId="0" fontId="8" fillId="0" borderId="8" xfId="49" applyFont="1" applyBorder="1" applyAlignment="1" applyProtection="1">
      <alignment horizontal="center" vertical="center" wrapText="1"/>
    </xf>
    <xf numFmtId="0" fontId="8" fillId="0" borderId="9" xfId="49" applyFont="1" applyBorder="1" applyAlignment="1" applyProtection="1">
      <alignment horizontal="center" vertical="center" wrapText="1"/>
    </xf>
    <xf numFmtId="0" fontId="8" fillId="0" borderId="1" xfId="49" applyFont="1" applyBorder="1" applyAlignment="1" applyProtection="1">
      <alignment vertical="center" wrapText="1"/>
    </xf>
    <xf numFmtId="0" fontId="8" fillId="0" borderId="3" xfId="49" applyFont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left" vertical="center" wrapText="1"/>
    </xf>
    <xf numFmtId="9" fontId="10" fillId="0" borderId="1" xfId="49" applyNumberFormat="1" applyFont="1" applyBorder="1" applyAlignment="1" applyProtection="1">
      <alignment horizontal="center" vertical="center" wrapText="1"/>
    </xf>
    <xf numFmtId="9" fontId="10" fillId="0" borderId="5" xfId="49" applyNumberFormat="1" applyFont="1" applyBorder="1" applyAlignment="1" applyProtection="1">
      <alignment horizontal="center" vertical="center" wrapText="1"/>
    </xf>
    <xf numFmtId="9" fontId="10" fillId="0" borderId="6" xfId="49" applyNumberFormat="1" applyFont="1" applyBorder="1" applyAlignment="1" applyProtection="1">
      <alignment horizontal="center" vertical="center" wrapText="1"/>
    </xf>
    <xf numFmtId="0" fontId="8" fillId="0" borderId="5" xfId="49" applyFont="1" applyBorder="1" applyAlignment="1" applyProtection="1">
      <alignment horizontal="center" vertical="center" wrapText="1"/>
    </xf>
    <xf numFmtId="0" fontId="8" fillId="0" borderId="6" xfId="49" applyFont="1" applyBorder="1" applyAlignment="1" applyProtection="1">
      <alignment horizontal="center" vertical="center" wrapText="1"/>
    </xf>
    <xf numFmtId="0" fontId="8" fillId="0" borderId="10" xfId="49" applyFont="1" applyBorder="1" applyAlignment="1" applyProtection="1">
      <alignment horizontal="center" vertical="center" wrapText="1"/>
    </xf>
    <xf numFmtId="9" fontId="10" fillId="0" borderId="7" xfId="49" applyNumberFormat="1" applyFont="1" applyBorder="1" applyAlignment="1" applyProtection="1">
      <alignment horizontal="center" vertical="center" wrapText="1"/>
    </xf>
    <xf numFmtId="0" fontId="8" fillId="0" borderId="7" xfId="49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1" xfId="49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9" fillId="0" borderId="4" xfId="49" applyFont="1" applyFill="1" applyBorder="1" applyAlignment="1" applyProtection="1">
      <alignment horizontal="center" vertical="center" wrapText="1"/>
    </xf>
    <xf numFmtId="176" fontId="30" fillId="0" borderId="4" xfId="49" applyNumberFormat="1" applyFont="1" applyFill="1" applyBorder="1" applyAlignment="1" applyProtection="1">
      <alignment horizontal="center" vertical="center" wrapText="1"/>
    </xf>
    <xf numFmtId="176" fontId="31" fillId="0" borderId="4" xfId="0" applyNumberFormat="1" applyFont="1" applyFill="1" applyBorder="1" applyAlignment="1">
      <alignment horizontal="center" vertical="center" wrapText="1"/>
    </xf>
    <xf numFmtId="178" fontId="31" fillId="0" borderId="4" xfId="0" applyNumberFormat="1" applyFont="1" applyFill="1" applyBorder="1" applyAlignment="1">
      <alignment horizontal="center" vertical="center" wrapText="1"/>
    </xf>
    <xf numFmtId="0" fontId="29" fillId="0" borderId="2" xfId="49" applyFont="1" applyFill="1" applyBorder="1" applyAlignment="1" applyProtection="1">
      <alignment horizontal="center" vertical="center" wrapText="1"/>
    </xf>
    <xf numFmtId="0" fontId="29" fillId="0" borderId="2" xfId="49" applyNumberFormat="1" applyFont="1" applyFill="1" applyBorder="1" applyAlignment="1" applyProtection="1">
      <alignment horizontal="left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9" fillId="0" borderId="8" xfId="49" applyFont="1" applyFill="1" applyBorder="1" applyAlignment="1" applyProtection="1">
      <alignment horizontal="center" vertical="center" wrapText="1"/>
    </xf>
    <xf numFmtId="0" fontId="29" fillId="0" borderId="9" xfId="49" applyFont="1" applyFill="1" applyBorder="1" applyAlignment="1" applyProtection="1">
      <alignment horizontal="center" vertical="center" wrapText="1"/>
    </xf>
    <xf numFmtId="0" fontId="29" fillId="0" borderId="1" xfId="49" applyFont="1" applyFill="1" applyBorder="1" applyAlignment="1" applyProtection="1">
      <alignment horizontal="left" vertical="center" wrapText="1"/>
    </xf>
    <xf numFmtId="179" fontId="29" fillId="0" borderId="1" xfId="49" applyNumberFormat="1" applyFont="1" applyFill="1" applyBorder="1" applyAlignment="1" applyProtection="1">
      <alignment horizontal="center" vertical="center" wrapText="1"/>
    </xf>
    <xf numFmtId="179" fontId="29" fillId="0" borderId="4" xfId="0" applyNumberFormat="1" applyFont="1" applyFill="1" applyBorder="1" applyAlignment="1">
      <alignment horizontal="center" vertical="center"/>
    </xf>
    <xf numFmtId="0" fontId="29" fillId="0" borderId="3" xfId="49" applyFont="1" applyFill="1" applyBorder="1" applyAlignment="1" applyProtection="1">
      <alignment horizontal="center" vertical="center" wrapText="1"/>
    </xf>
    <xf numFmtId="179" fontId="29" fillId="0" borderId="1" xfId="0" applyNumberFormat="1" applyFont="1" applyFill="1" applyBorder="1" applyAlignment="1">
      <alignment horizontal="center" vertical="center"/>
    </xf>
    <xf numFmtId="0" fontId="29" fillId="2" borderId="1" xfId="49" applyFont="1" applyFill="1" applyBorder="1" applyAlignment="1" applyProtection="1">
      <alignment horizontal="left" vertical="center" wrapText="1"/>
    </xf>
    <xf numFmtId="9" fontId="29" fillId="0" borderId="1" xfId="49" applyNumberFormat="1" applyFont="1" applyFill="1" applyBorder="1" applyAlignment="1" applyProtection="1">
      <alignment horizontal="center" vertical="center" wrapText="1"/>
    </xf>
    <xf numFmtId="9" fontId="29" fillId="0" borderId="5" xfId="49" applyNumberFormat="1" applyFont="1" applyFill="1" applyBorder="1" applyAlignment="1" applyProtection="1">
      <alignment horizontal="center" vertical="center" wrapText="1"/>
    </xf>
    <xf numFmtId="9" fontId="29" fillId="0" borderId="6" xfId="49" applyNumberFormat="1" applyFont="1" applyFill="1" applyBorder="1" applyAlignment="1" applyProtection="1">
      <alignment horizontal="center" vertical="center" wrapText="1"/>
    </xf>
    <xf numFmtId="0" fontId="29" fillId="2" borderId="1" xfId="49" applyFont="1" applyFill="1" applyBorder="1" applyAlignment="1" applyProtection="1">
      <alignment horizontal="center" vertical="center" wrapText="1"/>
    </xf>
    <xf numFmtId="0" fontId="29" fillId="2" borderId="12" xfId="49" applyFont="1" applyFill="1" applyBorder="1" applyAlignment="1" applyProtection="1">
      <alignment horizontal="center" vertical="center" wrapText="1"/>
    </xf>
    <xf numFmtId="0" fontId="29" fillId="2" borderId="11" xfId="49" applyFont="1" applyFill="1" applyBorder="1" applyAlignment="1" applyProtection="1">
      <alignment horizontal="center" vertical="center" wrapText="1"/>
    </xf>
    <xf numFmtId="0" fontId="27" fillId="2" borderId="1" xfId="49" applyFont="1" applyFill="1" applyBorder="1" applyAlignment="1" applyProtection="1">
      <alignment horizontal="left" vertical="center" wrapText="1"/>
    </xf>
    <xf numFmtId="0" fontId="29" fillId="2" borderId="5" xfId="49" applyFont="1" applyFill="1" applyBorder="1" applyAlignment="1" applyProtection="1">
      <alignment horizontal="center" vertical="center" wrapText="1"/>
    </xf>
    <xf numFmtId="0" fontId="29" fillId="2" borderId="6" xfId="49" applyFont="1" applyFill="1" applyBorder="1" applyAlignment="1" applyProtection="1">
      <alignment horizontal="center" vertical="center" wrapText="1"/>
    </xf>
    <xf numFmtId="0" fontId="32" fillId="0" borderId="1" xfId="49" applyFont="1" applyFill="1" applyBorder="1" applyAlignment="1" applyProtection="1">
      <alignment horizontal="center" vertical="center" wrapText="1"/>
    </xf>
    <xf numFmtId="0" fontId="32" fillId="0" borderId="5" xfId="49" applyFont="1" applyFill="1" applyBorder="1" applyAlignment="1" applyProtection="1">
      <alignment horizontal="center" vertical="center" wrapText="1"/>
    </xf>
    <xf numFmtId="0" fontId="32" fillId="0" borderId="6" xfId="49" applyFont="1" applyFill="1" applyBorder="1" applyAlignment="1" applyProtection="1">
      <alignment horizontal="center" vertical="center" wrapText="1"/>
    </xf>
    <xf numFmtId="0" fontId="27" fillId="0" borderId="5" xfId="0" applyNumberFormat="1" applyFont="1" applyFill="1" applyBorder="1" applyAlignment="1">
      <alignment horizontal="center" vertical="center" wrapText="1"/>
    </xf>
    <xf numFmtId="179" fontId="27" fillId="0" borderId="1" xfId="0" applyNumberFormat="1" applyFont="1" applyFill="1" applyBorder="1" applyAlignment="1">
      <alignment horizontal="center" vertical="center" wrapText="1"/>
    </xf>
    <xf numFmtId="179" fontId="27" fillId="0" borderId="2" xfId="0" applyNumberFormat="1" applyFont="1" applyFill="1" applyBorder="1" applyAlignment="1">
      <alignment horizontal="center" vertical="center" wrapText="1"/>
    </xf>
    <xf numFmtId="178" fontId="31" fillId="0" borderId="12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79" fontId="29" fillId="0" borderId="12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179" fontId="29" fillId="0" borderId="2" xfId="0" applyNumberFormat="1" applyFont="1" applyFill="1" applyBorder="1" applyAlignment="1">
      <alignment horizontal="center" vertical="center"/>
    </xf>
    <xf numFmtId="179" fontId="29" fillId="0" borderId="8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1" xfId="49" applyFont="1" applyFill="1" applyBorder="1" applyAlignment="1" applyProtection="1">
      <alignment horizontal="center" vertical="center" wrapText="1"/>
    </xf>
    <xf numFmtId="0" fontId="36" fillId="0" borderId="1" xfId="49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4" xfId="49" applyFont="1" applyFill="1" applyBorder="1" applyAlignment="1" applyProtection="1">
      <alignment horizontal="center" vertical="center" wrapText="1"/>
    </xf>
    <xf numFmtId="176" fontId="36" fillId="0" borderId="4" xfId="49" applyNumberFormat="1" applyFont="1" applyFill="1" applyBorder="1" applyAlignment="1" applyProtection="1">
      <alignment horizontal="center" vertical="center" wrapText="1"/>
    </xf>
    <xf numFmtId="176" fontId="37" fillId="0" borderId="4" xfId="0" applyNumberFormat="1" applyFont="1" applyFill="1" applyBorder="1" applyAlignment="1">
      <alignment horizontal="center" vertical="center" wrapText="1"/>
    </xf>
    <xf numFmtId="0" fontId="35" fillId="0" borderId="1" xfId="49" applyNumberFormat="1" applyFont="1" applyFill="1" applyBorder="1" applyAlignment="1" applyProtection="1">
      <alignment horizontal="left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5" fillId="0" borderId="2" xfId="49" applyFont="1" applyFill="1" applyBorder="1" applyAlignment="1" applyProtection="1">
      <alignment horizontal="center" vertical="center" wrapText="1"/>
    </xf>
    <xf numFmtId="0" fontId="35" fillId="0" borderId="8" xfId="49" applyFont="1" applyFill="1" applyBorder="1" applyAlignment="1" applyProtection="1">
      <alignment horizontal="center" vertical="center" wrapText="1"/>
    </xf>
    <xf numFmtId="0" fontId="35" fillId="0" borderId="9" xfId="49" applyFont="1" applyFill="1" applyBorder="1" applyAlignment="1" applyProtection="1">
      <alignment horizontal="center" vertical="center" wrapText="1"/>
    </xf>
    <xf numFmtId="0" fontId="35" fillId="0" borderId="1" xfId="49" applyFont="1" applyFill="1" applyBorder="1" applyAlignment="1" applyProtection="1">
      <alignment horizontal="left" vertical="center" wrapText="1"/>
    </xf>
    <xf numFmtId="177" fontId="38" fillId="0" borderId="1" xfId="0" applyNumberFormat="1" applyFont="1" applyFill="1" applyBorder="1" applyAlignment="1">
      <alignment horizontal="center" vertical="center"/>
    </xf>
    <xf numFmtId="0" fontId="35" fillId="0" borderId="3" xfId="49" applyFont="1" applyFill="1" applyBorder="1" applyAlignment="1" applyProtection="1">
      <alignment horizontal="center" vertical="center" wrapText="1"/>
    </xf>
    <xf numFmtId="0" fontId="33" fillId="0" borderId="1" xfId="49" applyFont="1" applyFill="1" applyBorder="1" applyAlignment="1" applyProtection="1">
      <alignment horizontal="left" vertical="center" wrapText="1"/>
    </xf>
    <xf numFmtId="9" fontId="39" fillId="0" borderId="1" xfId="49" applyNumberFormat="1" applyFont="1" applyFill="1" applyBorder="1" applyAlignment="1" applyProtection="1">
      <alignment horizontal="center" vertical="center" wrapText="1"/>
    </xf>
    <xf numFmtId="9" fontId="39" fillId="0" borderId="5" xfId="49" applyNumberFormat="1" applyFont="1" applyFill="1" applyBorder="1" applyAlignment="1" applyProtection="1">
      <alignment horizontal="center" vertical="center" wrapText="1"/>
    </xf>
    <xf numFmtId="9" fontId="39" fillId="0" borderId="6" xfId="49" applyNumberFormat="1" applyFont="1" applyFill="1" applyBorder="1" applyAlignment="1" applyProtection="1">
      <alignment horizontal="center" vertical="center" wrapText="1"/>
    </xf>
    <xf numFmtId="0" fontId="35" fillId="0" borderId="5" xfId="49" applyFont="1" applyFill="1" applyBorder="1" applyAlignment="1" applyProtection="1">
      <alignment horizontal="center" vertical="center" wrapText="1"/>
    </xf>
    <xf numFmtId="0" fontId="35" fillId="0" borderId="6" xfId="49" applyFont="1" applyFill="1" applyBorder="1" applyAlignment="1" applyProtection="1">
      <alignment horizontal="center" vertical="center" wrapText="1"/>
    </xf>
    <xf numFmtId="0" fontId="39" fillId="0" borderId="1" xfId="49" applyFont="1" applyFill="1" applyBorder="1" applyAlignment="1" applyProtection="1">
      <alignment horizontal="center" vertical="center" wrapText="1"/>
    </xf>
    <xf numFmtId="178" fontId="37" fillId="0" borderId="4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178" fontId="38" fillId="0" borderId="1" xfId="0" applyNumberFormat="1" applyFont="1" applyFill="1" applyBorder="1" applyAlignment="1">
      <alignment horizontal="center" vertical="center"/>
    </xf>
    <xf numFmtId="178" fontId="40" fillId="0" borderId="1" xfId="0" applyNumberFormat="1" applyFont="1" applyFill="1" applyBorder="1" applyAlignment="1">
      <alignment horizontal="center" vertical="center"/>
    </xf>
    <xf numFmtId="180" fontId="38" fillId="0" borderId="1" xfId="0" applyNumberFormat="1" applyFont="1" applyFill="1" applyBorder="1" applyAlignment="1">
      <alignment horizontal="center" vertical="center"/>
    </xf>
    <xf numFmtId="0" fontId="35" fillId="0" borderId="10" xfId="49" applyFont="1" applyFill="1" applyBorder="1" applyAlignment="1" applyProtection="1">
      <alignment horizontal="center" vertical="center" wrapText="1"/>
    </xf>
    <xf numFmtId="9" fontId="39" fillId="0" borderId="7" xfId="49" applyNumberFormat="1" applyFont="1" applyFill="1" applyBorder="1" applyAlignment="1" applyProtection="1">
      <alignment horizontal="center" vertical="center" wrapText="1"/>
    </xf>
    <xf numFmtId="0" fontId="35" fillId="0" borderId="7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L19"/>
  <sheetViews>
    <sheetView tabSelected="1" zoomScale="130" zoomScaleNormal="130" workbookViewId="0">
      <pane ySplit="2" topLeftCell="A3" activePane="bottomLeft" state="frozen"/>
      <selection/>
      <selection pane="bottomLeft" activeCell="G11" sqref="G11:AL11"/>
    </sheetView>
  </sheetViews>
  <sheetFormatPr defaultColWidth="9" defaultRowHeight="13.5"/>
  <cols>
    <col min="1" max="1" width="2.75" style="2" customWidth="1"/>
    <col min="2" max="2" width="3.875" style="2" customWidth="1"/>
    <col min="3" max="3" width="4.125" style="2" customWidth="1"/>
    <col min="4" max="4" width="5.375" style="2" customWidth="1"/>
    <col min="5" max="5" width="5.25" style="2" customWidth="1"/>
    <col min="6" max="6" width="3.375" style="2" customWidth="1"/>
    <col min="7" max="7" width="4.25" style="2" customWidth="1"/>
    <col min="8" max="8" width="3.125" style="2" customWidth="1"/>
    <col min="9" max="9" width="3.625" style="2" customWidth="1"/>
    <col min="10" max="10" width="3.125" style="2" customWidth="1"/>
    <col min="11" max="11" width="3.25" style="2" customWidth="1"/>
    <col min="12" max="12" width="4.25" style="2" customWidth="1"/>
    <col min="13" max="13" width="4.875" style="2" customWidth="1"/>
    <col min="14" max="14" width="3.75" style="2" customWidth="1"/>
    <col min="15" max="15" width="2.5" style="2" customWidth="1"/>
    <col min="16" max="16" width="3.5" style="2" customWidth="1"/>
    <col min="17" max="17" width="3.125" style="2" customWidth="1"/>
    <col min="18" max="18" width="3.75" style="2" customWidth="1"/>
    <col min="19" max="19" width="3.25" style="2" customWidth="1"/>
    <col min="20" max="20" width="4.875" style="2" customWidth="1"/>
    <col min="21" max="21" width="3" style="2" customWidth="1"/>
    <col min="22" max="22" width="4.5" style="2" customWidth="1"/>
    <col min="23" max="23" width="4.125" style="2" customWidth="1"/>
    <col min="24" max="24" width="3.375" style="2" customWidth="1"/>
    <col min="25" max="26" width="4.875" style="2" customWidth="1"/>
    <col min="27" max="27" width="3.875" style="2" customWidth="1"/>
    <col min="28" max="28" width="2.5" style="2" customWidth="1"/>
    <col min="29" max="29" width="4.875" style="2" customWidth="1"/>
    <col min="30" max="30" width="3.875" style="2" customWidth="1"/>
    <col min="31" max="31" width="4.25" style="2" customWidth="1"/>
    <col min="32" max="33" width="4.875" style="2" customWidth="1"/>
    <col min="34" max="37" width="3.5" style="2" customWidth="1"/>
    <col min="38" max="38" width="3.375" style="2" customWidth="1"/>
    <col min="39" max="16384" width="9" style="2" customWidth="1"/>
  </cols>
  <sheetData>
    <row r="1" spans="1:1">
      <c r="A1" s="16" t="s">
        <v>0</v>
      </c>
    </row>
    <row r="2" ht="18.75" spans="1:38">
      <c r="A2" s="197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</row>
    <row r="3" s="196" customFormat="1" ht="20" customHeight="1" spans="1:38">
      <c r="A3" s="198" t="s">
        <v>2</v>
      </c>
      <c r="B3" s="198"/>
      <c r="C3" s="198"/>
      <c r="D3" s="199" t="s">
        <v>3</v>
      </c>
      <c r="E3" s="199"/>
      <c r="F3" s="199"/>
      <c r="G3" s="200" t="s">
        <v>4</v>
      </c>
      <c r="H3" s="201" t="s">
        <v>5</v>
      </c>
      <c r="I3" s="201" t="s">
        <v>6</v>
      </c>
      <c r="J3" s="201" t="s">
        <v>7</v>
      </c>
      <c r="K3" s="201" t="s">
        <v>8</v>
      </c>
      <c r="L3" s="201" t="s">
        <v>9</v>
      </c>
      <c r="M3" s="201" t="s">
        <v>10</v>
      </c>
      <c r="N3" s="200" t="s">
        <v>11</v>
      </c>
      <c r="O3" s="200" t="s">
        <v>12</v>
      </c>
      <c r="P3" s="201" t="s">
        <v>13</v>
      </c>
      <c r="Q3" s="201" t="s">
        <v>14</v>
      </c>
      <c r="R3" s="201" t="s">
        <v>15</v>
      </c>
      <c r="S3" s="200" t="s">
        <v>16</v>
      </c>
      <c r="T3" s="201" t="s">
        <v>17</v>
      </c>
      <c r="U3" s="201" t="s">
        <v>18</v>
      </c>
      <c r="V3" s="200" t="s">
        <v>19</v>
      </c>
      <c r="W3" s="201" t="s">
        <v>20</v>
      </c>
      <c r="X3" s="200" t="s">
        <v>21</v>
      </c>
      <c r="Y3" s="200" t="s">
        <v>22</v>
      </c>
      <c r="Z3" s="201" t="s">
        <v>23</v>
      </c>
      <c r="AA3" s="201" t="s">
        <v>24</v>
      </c>
      <c r="AB3" s="200" t="s">
        <v>25</v>
      </c>
      <c r="AC3" s="201" t="s">
        <v>26</v>
      </c>
      <c r="AD3" s="201" t="s">
        <v>27</v>
      </c>
      <c r="AE3" s="201" t="s">
        <v>28</v>
      </c>
      <c r="AF3" s="201" t="s">
        <v>29</v>
      </c>
      <c r="AG3" s="201" t="s">
        <v>30</v>
      </c>
      <c r="AH3" s="207" t="s">
        <v>31</v>
      </c>
      <c r="AI3" s="207" t="s">
        <v>32</v>
      </c>
      <c r="AJ3" s="207" t="s">
        <v>33</v>
      </c>
      <c r="AK3" s="207" t="s">
        <v>34</v>
      </c>
      <c r="AL3" s="207" t="s">
        <v>35</v>
      </c>
    </row>
    <row r="4" s="196" customFormat="1" ht="30.95" customHeight="1" spans="1:38">
      <c r="A4" s="198" t="s">
        <v>36</v>
      </c>
      <c r="B4" s="198"/>
      <c r="C4" s="198"/>
      <c r="D4" s="198" t="s">
        <v>37</v>
      </c>
      <c r="E4" s="198"/>
      <c r="F4" s="198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7"/>
      <c r="AI4" s="207"/>
      <c r="AJ4" s="207"/>
      <c r="AK4" s="207"/>
      <c r="AL4" s="207"/>
    </row>
    <row r="5" s="196" customFormat="1" ht="31" customHeight="1" spans="1:38">
      <c r="A5" s="198" t="s">
        <v>38</v>
      </c>
      <c r="B5" s="198"/>
      <c r="C5" s="198"/>
      <c r="D5" s="198" t="s">
        <v>39</v>
      </c>
      <c r="E5" s="198" t="s">
        <v>40</v>
      </c>
      <c r="F5" s="198" t="s">
        <v>41</v>
      </c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7"/>
      <c r="AI5" s="207"/>
      <c r="AJ5" s="207"/>
      <c r="AK5" s="207"/>
      <c r="AL5" s="207"/>
    </row>
    <row r="6" s="196" customFormat="1" ht="26" customHeight="1" spans="1:38">
      <c r="A6" s="202" t="s">
        <v>42</v>
      </c>
      <c r="B6" s="202"/>
      <c r="C6" s="202"/>
      <c r="D6" s="203">
        <f>SUM(G6:AL6)</f>
        <v>9372</v>
      </c>
      <c r="E6" s="203"/>
      <c r="F6" s="203"/>
      <c r="G6" s="204">
        <v>123</v>
      </c>
      <c r="H6" s="204">
        <v>22</v>
      </c>
      <c r="I6" s="221">
        <v>77.2</v>
      </c>
      <c r="J6" s="221">
        <v>21.7</v>
      </c>
      <c r="K6" s="221">
        <v>107.9</v>
      </c>
      <c r="L6" s="221">
        <v>64.5</v>
      </c>
      <c r="M6" s="221">
        <v>414.2</v>
      </c>
      <c r="N6" s="204">
        <v>356</v>
      </c>
      <c r="O6" s="204">
        <v>28</v>
      </c>
      <c r="P6" s="221">
        <v>7.8</v>
      </c>
      <c r="Q6" s="204">
        <v>13</v>
      </c>
      <c r="R6" s="204">
        <v>250</v>
      </c>
      <c r="S6" s="204">
        <v>50</v>
      </c>
      <c r="T6" s="221">
        <v>156.3</v>
      </c>
      <c r="U6" s="204">
        <v>164</v>
      </c>
      <c r="V6" s="221">
        <v>594.3</v>
      </c>
      <c r="W6" s="221">
        <v>475.7</v>
      </c>
      <c r="X6" s="204">
        <v>299</v>
      </c>
      <c r="Y6" s="221">
        <v>608.8</v>
      </c>
      <c r="Z6" s="221">
        <v>357.2</v>
      </c>
      <c r="AA6" s="221">
        <v>992.4</v>
      </c>
      <c r="AB6" s="204">
        <v>50</v>
      </c>
      <c r="AC6" s="221">
        <v>681.6</v>
      </c>
      <c r="AD6" s="221">
        <v>573.5</v>
      </c>
      <c r="AE6" s="221">
        <v>266.7</v>
      </c>
      <c r="AF6" s="221">
        <v>183.6</v>
      </c>
      <c r="AG6" s="221">
        <v>651.1</v>
      </c>
      <c r="AH6" s="204">
        <v>562</v>
      </c>
      <c r="AI6" s="204">
        <v>287</v>
      </c>
      <c r="AJ6" s="204">
        <v>690</v>
      </c>
      <c r="AK6" s="221">
        <v>7.5</v>
      </c>
      <c r="AL6" s="204">
        <v>236</v>
      </c>
    </row>
    <row r="7" s="196" customFormat="1" ht="45" customHeight="1" spans="1:38">
      <c r="A7" s="198" t="s">
        <v>43</v>
      </c>
      <c r="B7" s="205" t="s">
        <v>44</v>
      </c>
      <c r="C7" s="205"/>
      <c r="D7" s="205"/>
      <c r="E7" s="205"/>
      <c r="F7" s="205"/>
      <c r="G7" s="206">
        <v>12.3</v>
      </c>
      <c r="H7" s="207">
        <v>2.2</v>
      </c>
      <c r="I7" s="207">
        <v>14.3</v>
      </c>
      <c r="J7" s="207">
        <v>3.5</v>
      </c>
      <c r="K7" s="207">
        <v>19.4</v>
      </c>
      <c r="L7" s="207">
        <v>9.6</v>
      </c>
      <c r="M7" s="207">
        <v>50.1</v>
      </c>
      <c r="N7" s="222">
        <v>35.6</v>
      </c>
      <c r="O7" s="207">
        <v>2.8</v>
      </c>
      <c r="P7" s="207">
        <v>2.6</v>
      </c>
      <c r="Q7" s="207">
        <v>2.7</v>
      </c>
      <c r="R7" s="207">
        <v>25</v>
      </c>
      <c r="S7" s="207">
        <v>5</v>
      </c>
      <c r="T7" s="207">
        <v>22</v>
      </c>
      <c r="U7" s="207">
        <v>29</v>
      </c>
      <c r="V7" s="207">
        <v>191.1</v>
      </c>
      <c r="W7" s="207">
        <v>146.9</v>
      </c>
      <c r="X7" s="207">
        <v>95</v>
      </c>
      <c r="Y7" s="207">
        <v>76</v>
      </c>
      <c r="Z7" s="207">
        <v>48.6</v>
      </c>
      <c r="AA7" s="222">
        <v>146.7</v>
      </c>
      <c r="AB7" s="207">
        <v>5</v>
      </c>
      <c r="AC7" s="207">
        <v>127.8</v>
      </c>
      <c r="AD7" s="207">
        <v>92</v>
      </c>
      <c r="AE7" s="207">
        <v>37.1</v>
      </c>
      <c r="AF7" s="207">
        <v>39.5</v>
      </c>
      <c r="AG7" s="207">
        <v>109</v>
      </c>
      <c r="AH7" s="207">
        <v>56.2</v>
      </c>
      <c r="AI7" s="207">
        <v>28.7</v>
      </c>
      <c r="AJ7" s="207">
        <v>69</v>
      </c>
      <c r="AK7" s="207">
        <v>2.5</v>
      </c>
      <c r="AL7" s="207">
        <v>23.6</v>
      </c>
    </row>
    <row r="8" s="196" customFormat="1" ht="25" customHeight="1" spans="1:38">
      <c r="A8" s="198" t="s">
        <v>45</v>
      </c>
      <c r="B8" s="198" t="s">
        <v>46</v>
      </c>
      <c r="C8" s="198" t="s">
        <v>47</v>
      </c>
      <c r="D8" s="198" t="s">
        <v>48</v>
      </c>
      <c r="E8" s="198"/>
      <c r="F8" s="208" t="s">
        <v>49</v>
      </c>
      <c r="G8" s="209" t="s">
        <v>49</v>
      </c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26"/>
    </row>
    <row r="9" s="196" customFormat="1" ht="33" customHeight="1" spans="1:38">
      <c r="A9" s="198"/>
      <c r="B9" s="208" t="s">
        <v>50</v>
      </c>
      <c r="C9" s="198" t="s">
        <v>51</v>
      </c>
      <c r="D9" s="211" t="s">
        <v>52</v>
      </c>
      <c r="E9" s="211" t="s">
        <v>53</v>
      </c>
      <c r="F9" s="198">
        <v>682.8</v>
      </c>
      <c r="G9" s="212">
        <v>12.3</v>
      </c>
      <c r="H9" s="212">
        <v>2.2</v>
      </c>
      <c r="I9" s="212">
        <v>4.9</v>
      </c>
      <c r="J9" s="212">
        <v>1.6</v>
      </c>
      <c r="K9" s="212">
        <v>7.1</v>
      </c>
      <c r="L9" s="212">
        <v>5.1</v>
      </c>
      <c r="M9" s="212">
        <v>37.7</v>
      </c>
      <c r="N9" s="212">
        <v>35.6</v>
      </c>
      <c r="O9" s="223">
        <v>2.8</v>
      </c>
      <c r="P9" s="212"/>
      <c r="Q9" s="212">
        <v>0.7</v>
      </c>
      <c r="R9" s="212">
        <v>25</v>
      </c>
      <c r="S9" s="225">
        <v>5</v>
      </c>
      <c r="T9" s="212">
        <v>12.9</v>
      </c>
      <c r="U9" s="225">
        <v>11</v>
      </c>
      <c r="V9" s="225">
        <v>3</v>
      </c>
      <c r="W9" s="225">
        <v>5</v>
      </c>
      <c r="X9" s="225">
        <v>2</v>
      </c>
      <c r="Y9" s="212">
        <v>54.4</v>
      </c>
      <c r="Z9" s="212">
        <v>30.2</v>
      </c>
      <c r="AA9" s="212">
        <v>78.9</v>
      </c>
      <c r="AB9" s="225">
        <v>5</v>
      </c>
      <c r="AC9" s="212">
        <v>42.6</v>
      </c>
      <c r="AD9" s="212">
        <v>42.5</v>
      </c>
      <c r="AE9" s="212">
        <v>22.2</v>
      </c>
      <c r="AF9" s="212">
        <v>9.3</v>
      </c>
      <c r="AG9" s="212">
        <v>46.3</v>
      </c>
      <c r="AH9" s="212">
        <v>56.2</v>
      </c>
      <c r="AI9" s="212">
        <v>28.7</v>
      </c>
      <c r="AJ9" s="225">
        <v>69</v>
      </c>
      <c r="AK9" s="212"/>
      <c r="AL9" s="212">
        <v>23.6</v>
      </c>
    </row>
    <row r="10" s="196" customFormat="1" ht="36" customHeight="1" spans="1:38">
      <c r="A10" s="198"/>
      <c r="B10" s="213"/>
      <c r="C10" s="198"/>
      <c r="D10" s="211" t="s">
        <v>54</v>
      </c>
      <c r="E10" s="211" t="s">
        <v>55</v>
      </c>
      <c r="F10" s="198">
        <v>848</v>
      </c>
      <c r="G10" s="212"/>
      <c r="H10" s="212"/>
      <c r="I10" s="212">
        <v>9.4</v>
      </c>
      <c r="J10" s="212">
        <v>1.9</v>
      </c>
      <c r="K10" s="212">
        <v>12.3</v>
      </c>
      <c r="L10" s="212">
        <v>4.5</v>
      </c>
      <c r="M10" s="212">
        <v>12.4</v>
      </c>
      <c r="N10" s="212"/>
      <c r="O10" s="224"/>
      <c r="P10" s="212">
        <v>2.6</v>
      </c>
      <c r="Q10" s="225">
        <v>2</v>
      </c>
      <c r="R10" s="212"/>
      <c r="S10" s="212"/>
      <c r="T10" s="212">
        <v>9.1</v>
      </c>
      <c r="U10" s="212">
        <v>18</v>
      </c>
      <c r="V10" s="212">
        <v>188.1</v>
      </c>
      <c r="W10" s="212">
        <v>141.9</v>
      </c>
      <c r="X10" s="225">
        <v>93</v>
      </c>
      <c r="Y10" s="212">
        <v>21.6</v>
      </c>
      <c r="Z10" s="212">
        <v>18.4</v>
      </c>
      <c r="AA10" s="212">
        <v>67.8</v>
      </c>
      <c r="AB10" s="212"/>
      <c r="AC10" s="212">
        <v>85.2</v>
      </c>
      <c r="AD10" s="212">
        <v>49.5</v>
      </c>
      <c r="AE10" s="212">
        <v>14.9</v>
      </c>
      <c r="AF10" s="212">
        <v>30.2</v>
      </c>
      <c r="AG10" s="212">
        <v>62.7</v>
      </c>
      <c r="AH10" s="212"/>
      <c r="AI10" s="212"/>
      <c r="AJ10" s="212"/>
      <c r="AK10" s="212">
        <v>2.5</v>
      </c>
      <c r="AL10" s="212"/>
    </row>
    <row r="11" s="196" customFormat="1" ht="24" customHeight="1" spans="1:38">
      <c r="A11" s="198"/>
      <c r="B11" s="213"/>
      <c r="C11" s="198" t="s">
        <v>56</v>
      </c>
      <c r="D11" s="214" t="s">
        <v>57</v>
      </c>
      <c r="E11" s="214" t="s">
        <v>58</v>
      </c>
      <c r="F11" s="215" t="s">
        <v>59</v>
      </c>
      <c r="G11" s="216" t="s">
        <v>59</v>
      </c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217"/>
      <c r="AJ11" s="217"/>
      <c r="AK11" s="217"/>
      <c r="AL11" s="227"/>
    </row>
    <row r="12" s="196" customFormat="1" ht="39" customHeight="1" spans="1:38">
      <c r="A12" s="198"/>
      <c r="B12" s="213"/>
      <c r="C12" s="198" t="s">
        <v>60</v>
      </c>
      <c r="D12" s="211" t="s">
        <v>61</v>
      </c>
      <c r="E12" s="211" t="s">
        <v>62</v>
      </c>
      <c r="F12" s="198" t="s">
        <v>63</v>
      </c>
      <c r="G12" s="218" t="s">
        <v>64</v>
      </c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28"/>
    </row>
    <row r="13" s="196" customFormat="1" ht="35" customHeight="1" spans="1:38">
      <c r="A13" s="198"/>
      <c r="B13" s="198" t="s">
        <v>65</v>
      </c>
      <c r="C13" s="198" t="s">
        <v>66</v>
      </c>
      <c r="D13" s="211" t="s">
        <v>67</v>
      </c>
      <c r="E13" s="211" t="s">
        <v>67</v>
      </c>
      <c r="F13" s="198" t="s">
        <v>68</v>
      </c>
      <c r="G13" s="218" t="s">
        <v>68</v>
      </c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28"/>
    </row>
    <row r="14" s="196" customFormat="1" ht="31" customHeight="1" spans="1:38">
      <c r="A14" s="198"/>
      <c r="B14" s="198"/>
      <c r="C14" s="198" t="s">
        <v>69</v>
      </c>
      <c r="D14" s="214" t="s">
        <v>70</v>
      </c>
      <c r="E14" s="214" t="s">
        <v>71</v>
      </c>
      <c r="F14" s="198" t="s">
        <v>68</v>
      </c>
      <c r="G14" s="218" t="s">
        <v>68</v>
      </c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28"/>
    </row>
    <row r="15" s="196" customFormat="1" ht="30" customHeight="1" spans="1:38">
      <c r="A15" s="198"/>
      <c r="B15" s="198"/>
      <c r="C15" s="198"/>
      <c r="D15" s="211" t="s">
        <v>72</v>
      </c>
      <c r="E15" s="211" t="s">
        <v>73</v>
      </c>
      <c r="F15" s="198" t="s">
        <v>68</v>
      </c>
      <c r="G15" s="218" t="s">
        <v>68</v>
      </c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28"/>
    </row>
    <row r="16" s="196" customFormat="1" ht="44" customHeight="1" spans="1:38">
      <c r="A16" s="198"/>
      <c r="B16" s="198" t="s">
        <v>74</v>
      </c>
      <c r="C16" s="198" t="s">
        <v>75</v>
      </c>
      <c r="D16" s="214" t="s">
        <v>76</v>
      </c>
      <c r="E16" s="214" t="s">
        <v>77</v>
      </c>
      <c r="F16" s="220" t="s">
        <v>78</v>
      </c>
      <c r="G16" s="218" t="s">
        <v>59</v>
      </c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28"/>
    </row>
    <row r="17" s="196" customFormat="1" ht="9"/>
    <row r="18" s="196" customFormat="1" ht="9"/>
    <row r="19" s="17" customFormat="1"/>
  </sheetData>
  <mergeCells count="62">
    <mergeCell ref="A2:AL2"/>
    <mergeCell ref="A3:C3"/>
    <mergeCell ref="D3:F3"/>
    <mergeCell ref="A4:C4"/>
    <mergeCell ref="D4:F4"/>
    <mergeCell ref="A5:C5"/>
    <mergeCell ref="A6:C6"/>
    <mergeCell ref="D6:F6"/>
    <mergeCell ref="B7:F7"/>
    <mergeCell ref="D8:E8"/>
    <mergeCell ref="G8:AL8"/>
    <mergeCell ref="D9:E9"/>
    <mergeCell ref="D10:E10"/>
    <mergeCell ref="D11:E11"/>
    <mergeCell ref="G11:AL11"/>
    <mergeCell ref="D12:E12"/>
    <mergeCell ref="G12:AL12"/>
    <mergeCell ref="D13:E13"/>
    <mergeCell ref="G13:AL13"/>
    <mergeCell ref="D14:E14"/>
    <mergeCell ref="G14:AL14"/>
    <mergeCell ref="D15:E15"/>
    <mergeCell ref="G15:AL15"/>
    <mergeCell ref="D16:E16"/>
    <mergeCell ref="G16:AL16"/>
    <mergeCell ref="A8:A16"/>
    <mergeCell ref="B9:B12"/>
    <mergeCell ref="B13:B15"/>
    <mergeCell ref="C9:C10"/>
    <mergeCell ref="C14:C1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AJ3:AJ5"/>
    <mergeCell ref="AK3:AK5"/>
    <mergeCell ref="AL3:AL5"/>
  </mergeCells>
  <pageMargins left="0.15625" right="0.15625" top="0.751388888888889" bottom="0.751388888888889" header="0.388888888888889" footer="0.279166666666667"/>
  <pageSetup paperSize="8" fitToWidth="0" fitToHeight="0" pageOrder="overThenDown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2"/>
  <sheetViews>
    <sheetView workbookViewId="0">
      <selection activeCell="P23" sqref="P23"/>
    </sheetView>
  </sheetViews>
  <sheetFormatPr defaultColWidth="9" defaultRowHeight="13.5"/>
  <cols>
    <col min="1" max="1" width="4" style="2" customWidth="1"/>
    <col min="2" max="2" width="4.875" style="2" customWidth="1"/>
    <col min="3" max="3" width="6.25" style="2" customWidth="1"/>
    <col min="4" max="4" width="14" style="2" customWidth="1"/>
    <col min="5" max="5" width="7.5" style="2" customWidth="1"/>
    <col min="6" max="13" width="9.875" style="2" customWidth="1"/>
    <col min="14" max="16384" width="9" style="2" customWidth="1"/>
  </cols>
  <sheetData>
    <row r="1" spans="1:1">
      <c r="A1" s="2" t="s">
        <v>309</v>
      </c>
    </row>
    <row r="2" ht="45" customHeight="1" spans="1:13">
      <c r="A2" s="3" t="s">
        <v>310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9" customHeight="1" spans="1:13">
      <c r="A3" s="4" t="s">
        <v>2</v>
      </c>
      <c r="B3" s="4"/>
      <c r="C3" s="5" t="s">
        <v>311</v>
      </c>
      <c r="D3" s="5"/>
      <c r="E3" s="5"/>
      <c r="F3" s="6" t="s">
        <v>312</v>
      </c>
      <c r="G3" s="6" t="s">
        <v>313</v>
      </c>
      <c r="H3" s="6" t="s">
        <v>314</v>
      </c>
      <c r="I3" s="6" t="s">
        <v>315</v>
      </c>
      <c r="J3" s="6" t="s">
        <v>191</v>
      </c>
      <c r="K3" s="6" t="s">
        <v>316</v>
      </c>
      <c r="L3" s="6" t="s">
        <v>317</v>
      </c>
      <c r="M3" s="6" t="s">
        <v>318</v>
      </c>
    </row>
    <row r="4" s="1" customFormat="1" ht="23" customHeight="1" spans="1:13">
      <c r="A4" s="4" t="s">
        <v>36</v>
      </c>
      <c r="B4" s="4"/>
      <c r="C4" s="7" t="s">
        <v>37</v>
      </c>
      <c r="D4" s="7"/>
      <c r="E4" s="7"/>
      <c r="F4" s="8"/>
      <c r="G4" s="8" t="s">
        <v>313</v>
      </c>
      <c r="H4" s="8" t="s">
        <v>314</v>
      </c>
      <c r="I4" s="8" t="s">
        <v>319</v>
      </c>
      <c r="J4" s="8" t="s">
        <v>191</v>
      </c>
      <c r="K4" s="8" t="s">
        <v>316</v>
      </c>
      <c r="L4" s="8" t="s">
        <v>317</v>
      </c>
      <c r="M4" s="8" t="s">
        <v>318</v>
      </c>
    </row>
    <row r="5" s="1" customFormat="1" ht="22" customHeight="1" spans="1:13">
      <c r="A5" s="4" t="s">
        <v>38</v>
      </c>
      <c r="B5" s="4"/>
      <c r="C5" s="7" t="s">
        <v>39</v>
      </c>
      <c r="D5" s="7" t="s">
        <v>83</v>
      </c>
      <c r="E5" s="7"/>
      <c r="F5" s="9"/>
      <c r="G5" s="9" t="s">
        <v>313</v>
      </c>
      <c r="H5" s="9" t="s">
        <v>314</v>
      </c>
      <c r="I5" s="9" t="s">
        <v>319</v>
      </c>
      <c r="J5" s="9" t="s">
        <v>191</v>
      </c>
      <c r="K5" s="9" t="s">
        <v>316</v>
      </c>
      <c r="L5" s="9" t="s">
        <v>317</v>
      </c>
      <c r="M5" s="9" t="s">
        <v>318</v>
      </c>
    </row>
    <row r="6" s="1" customFormat="1" ht="26" customHeight="1" spans="1:13">
      <c r="A6" s="4" t="s">
        <v>149</v>
      </c>
      <c r="B6" s="4"/>
      <c r="C6" s="10">
        <v>800</v>
      </c>
      <c r="D6" s="11"/>
      <c r="E6" s="12"/>
      <c r="F6" s="13">
        <v>100</v>
      </c>
      <c r="G6" s="13">
        <v>100</v>
      </c>
      <c r="H6" s="13">
        <v>100</v>
      </c>
      <c r="I6" s="13">
        <v>100</v>
      </c>
      <c r="J6" s="13">
        <v>100</v>
      </c>
      <c r="K6" s="13">
        <v>100</v>
      </c>
      <c r="L6" s="13">
        <v>100</v>
      </c>
      <c r="M6" s="13">
        <v>100</v>
      </c>
    </row>
    <row r="7" s="1" customFormat="1" ht="53" customHeight="1" spans="1:13">
      <c r="A7" s="13" t="s">
        <v>150</v>
      </c>
      <c r="B7" s="14"/>
      <c r="C7" s="10" t="s">
        <v>320</v>
      </c>
      <c r="D7" s="11"/>
      <c r="E7" s="12"/>
      <c r="F7" s="4" t="s">
        <v>321</v>
      </c>
      <c r="G7" s="4" t="s">
        <v>322</v>
      </c>
      <c r="H7" s="4" t="s">
        <v>323</v>
      </c>
      <c r="I7" s="4" t="s">
        <v>324</v>
      </c>
      <c r="J7" s="4" t="s">
        <v>325</v>
      </c>
      <c r="K7" s="4" t="s">
        <v>326</v>
      </c>
      <c r="L7" s="4" t="s">
        <v>327</v>
      </c>
      <c r="M7" s="4" t="s">
        <v>328</v>
      </c>
    </row>
    <row r="8" s="1" customFormat="1" ht="26.25" customHeight="1" spans="1:13">
      <c r="A8" s="6" t="s">
        <v>206</v>
      </c>
      <c r="B8" s="4" t="s">
        <v>46</v>
      </c>
      <c r="C8" s="4" t="s">
        <v>47</v>
      </c>
      <c r="D8" s="4" t="s">
        <v>48</v>
      </c>
      <c r="E8" s="4" t="s">
        <v>329</v>
      </c>
      <c r="F8" s="10" t="s">
        <v>49</v>
      </c>
      <c r="G8" s="11"/>
      <c r="H8" s="11"/>
      <c r="I8" s="11"/>
      <c r="J8" s="11"/>
      <c r="K8" s="11"/>
      <c r="L8" s="11"/>
      <c r="M8" s="12"/>
    </row>
    <row r="9" s="1" customFormat="1" ht="11" customHeight="1" spans="1:13">
      <c r="A9" s="8"/>
      <c r="B9" s="6" t="s">
        <v>50</v>
      </c>
      <c r="C9" s="6" t="s">
        <v>51</v>
      </c>
      <c r="D9" s="4" t="s">
        <v>330</v>
      </c>
      <c r="E9" s="4">
        <f t="shared" ref="E9:E16" si="0">F9+G9+H9+I9+J9+K9+L9+M9</f>
        <v>850</v>
      </c>
      <c r="F9" s="4">
        <v>300</v>
      </c>
      <c r="G9" s="4"/>
      <c r="H9" s="4"/>
      <c r="I9" s="4"/>
      <c r="J9" s="4">
        <v>50</v>
      </c>
      <c r="K9" s="4"/>
      <c r="L9" s="4"/>
      <c r="M9" s="4">
        <v>500</v>
      </c>
    </row>
    <row r="10" s="1" customFormat="1" ht="11" customHeight="1" spans="1:13">
      <c r="A10" s="8"/>
      <c r="B10" s="8"/>
      <c r="C10" s="8"/>
      <c r="D10" s="4" t="s">
        <v>331</v>
      </c>
      <c r="E10" s="4">
        <f t="shared" si="0"/>
        <v>910</v>
      </c>
      <c r="F10" s="4">
        <v>400</v>
      </c>
      <c r="G10" s="4">
        <v>100</v>
      </c>
      <c r="H10" s="4">
        <v>110</v>
      </c>
      <c r="I10" s="4"/>
      <c r="J10" s="4"/>
      <c r="K10" s="4">
        <v>200</v>
      </c>
      <c r="L10" s="4">
        <v>100</v>
      </c>
      <c r="M10" s="4"/>
    </row>
    <row r="11" s="1" customFormat="1" ht="11" customHeight="1" spans="1:13">
      <c r="A11" s="8"/>
      <c r="B11" s="8"/>
      <c r="C11" s="8"/>
      <c r="D11" s="4" t="s">
        <v>332</v>
      </c>
      <c r="E11" s="4">
        <f t="shared" si="0"/>
        <v>80</v>
      </c>
      <c r="F11" s="4"/>
      <c r="G11" s="4"/>
      <c r="H11" s="4"/>
      <c r="I11" s="4"/>
      <c r="J11" s="4">
        <v>19.5</v>
      </c>
      <c r="K11" s="4">
        <v>5</v>
      </c>
      <c r="L11" s="4">
        <v>55</v>
      </c>
      <c r="M11" s="4">
        <v>0.5</v>
      </c>
    </row>
    <row r="12" s="1" customFormat="1" ht="11" customHeight="1" spans="1:13">
      <c r="A12" s="8"/>
      <c r="B12" s="8"/>
      <c r="C12" s="9"/>
      <c r="D12" s="4" t="s">
        <v>333</v>
      </c>
      <c r="E12" s="4">
        <f t="shared" si="0"/>
        <v>50</v>
      </c>
      <c r="F12" s="4"/>
      <c r="G12" s="4"/>
      <c r="H12" s="4"/>
      <c r="I12" s="4"/>
      <c r="J12" s="4">
        <v>50</v>
      </c>
      <c r="K12" s="4"/>
      <c r="L12" s="4"/>
      <c r="M12" s="4"/>
    </row>
    <row r="13" s="1" customFormat="1" ht="11" customHeight="1" spans="1:13">
      <c r="A13" s="8"/>
      <c r="B13" s="8"/>
      <c r="C13" s="6" t="s">
        <v>174</v>
      </c>
      <c r="D13" s="4" t="s">
        <v>334</v>
      </c>
      <c r="E13" s="4">
        <f t="shared" si="0"/>
        <v>8000</v>
      </c>
      <c r="F13" s="4">
        <v>1000</v>
      </c>
      <c r="G13" s="4">
        <v>1000</v>
      </c>
      <c r="H13" s="4">
        <v>3000</v>
      </c>
      <c r="I13" s="4">
        <v>2000</v>
      </c>
      <c r="J13" s="4"/>
      <c r="K13" s="4"/>
      <c r="L13" s="4">
        <v>1000</v>
      </c>
      <c r="M13" s="4"/>
    </row>
    <row r="14" s="1" customFormat="1" ht="11" customHeight="1" spans="1:13">
      <c r="A14" s="8"/>
      <c r="B14" s="8"/>
      <c r="C14" s="8"/>
      <c r="D14" s="4" t="s">
        <v>335</v>
      </c>
      <c r="E14" s="4">
        <f t="shared" si="0"/>
        <v>1100</v>
      </c>
      <c r="F14" s="4"/>
      <c r="G14" s="4">
        <v>400</v>
      </c>
      <c r="H14" s="4">
        <v>300</v>
      </c>
      <c r="I14" s="4">
        <v>400</v>
      </c>
      <c r="J14" s="4"/>
      <c r="K14" s="4"/>
      <c r="L14" s="4"/>
      <c r="M14" s="4"/>
    </row>
    <row r="15" s="1" customFormat="1" ht="11" customHeight="1" spans="1:13">
      <c r="A15" s="8"/>
      <c r="B15" s="8"/>
      <c r="C15" s="8"/>
      <c r="D15" s="4" t="s">
        <v>336</v>
      </c>
      <c r="E15" s="4">
        <f t="shared" si="0"/>
        <v>1635</v>
      </c>
      <c r="F15" s="4">
        <v>205</v>
      </c>
      <c r="G15" s="4">
        <v>200</v>
      </c>
      <c r="H15" s="4">
        <v>200</v>
      </c>
      <c r="I15" s="4">
        <v>320</v>
      </c>
      <c r="J15" s="4">
        <v>100</v>
      </c>
      <c r="K15" s="4">
        <v>110</v>
      </c>
      <c r="L15" s="4">
        <v>300</v>
      </c>
      <c r="M15" s="4">
        <v>200</v>
      </c>
    </row>
    <row r="16" s="1" customFormat="1" ht="11" customHeight="1" spans="1:13">
      <c r="A16" s="8"/>
      <c r="B16" s="8"/>
      <c r="C16" s="8"/>
      <c r="D16" s="4" t="s">
        <v>337</v>
      </c>
      <c r="E16" s="4">
        <f t="shared" si="0"/>
        <v>1790</v>
      </c>
      <c r="F16" s="4"/>
      <c r="G16" s="4">
        <v>300</v>
      </c>
      <c r="H16" s="4">
        <v>300</v>
      </c>
      <c r="I16" s="4">
        <v>350</v>
      </c>
      <c r="J16" s="4">
        <v>120</v>
      </c>
      <c r="K16" s="4">
        <v>200</v>
      </c>
      <c r="L16" s="4">
        <v>320</v>
      </c>
      <c r="M16" s="4">
        <v>200</v>
      </c>
    </row>
    <row r="17" s="1" customFormat="1" ht="12" customHeight="1" spans="1:13">
      <c r="A17" s="8"/>
      <c r="B17" s="8"/>
      <c r="C17" s="8"/>
      <c r="D17" s="4" t="s">
        <v>338</v>
      </c>
      <c r="E17" s="4"/>
      <c r="F17" s="10" t="s">
        <v>176</v>
      </c>
      <c r="G17" s="11"/>
      <c r="H17" s="11"/>
      <c r="I17" s="11"/>
      <c r="J17" s="11"/>
      <c r="K17" s="11"/>
      <c r="L17" s="11"/>
      <c r="M17" s="12"/>
    </row>
    <row r="18" s="1" customFormat="1" ht="12" customHeight="1" spans="1:13">
      <c r="A18" s="8"/>
      <c r="B18" s="8"/>
      <c r="C18" s="9"/>
      <c r="D18" s="4" t="s">
        <v>339</v>
      </c>
      <c r="E18" s="4"/>
      <c r="F18" s="10" t="s">
        <v>178</v>
      </c>
      <c r="G18" s="11"/>
      <c r="H18" s="11"/>
      <c r="I18" s="11"/>
      <c r="J18" s="11"/>
      <c r="K18" s="11"/>
      <c r="L18" s="11"/>
      <c r="M18" s="12"/>
    </row>
    <row r="19" s="1" customFormat="1" ht="18" customHeight="1" spans="1:13">
      <c r="A19" s="8"/>
      <c r="B19" s="9"/>
      <c r="C19" s="9" t="s">
        <v>56</v>
      </c>
      <c r="D19" s="4" t="s">
        <v>340</v>
      </c>
      <c r="E19" s="4"/>
      <c r="F19" s="10" t="s">
        <v>341</v>
      </c>
      <c r="G19" s="11"/>
      <c r="H19" s="11"/>
      <c r="I19" s="11"/>
      <c r="J19" s="11"/>
      <c r="K19" s="11"/>
      <c r="L19" s="11"/>
      <c r="M19" s="12"/>
    </row>
    <row r="20" s="1" customFormat="1" ht="27" customHeight="1" spans="1:13">
      <c r="A20" s="8"/>
      <c r="B20" s="4" t="s">
        <v>65</v>
      </c>
      <c r="C20" s="4" t="s">
        <v>212</v>
      </c>
      <c r="D20" s="4" t="s">
        <v>342</v>
      </c>
      <c r="E20" s="4"/>
      <c r="F20" s="10" t="s">
        <v>68</v>
      </c>
      <c r="G20" s="11"/>
      <c r="H20" s="11"/>
      <c r="I20" s="11"/>
      <c r="J20" s="11"/>
      <c r="K20" s="11"/>
      <c r="L20" s="11"/>
      <c r="M20" s="12"/>
    </row>
    <row r="21" s="1" customFormat="1" ht="22" customHeight="1" spans="1:13">
      <c r="A21" s="8"/>
      <c r="B21" s="4"/>
      <c r="C21" s="4" t="s">
        <v>182</v>
      </c>
      <c r="D21" s="4" t="s">
        <v>343</v>
      </c>
      <c r="E21" s="4"/>
      <c r="F21" s="10" t="s">
        <v>68</v>
      </c>
      <c r="G21" s="11"/>
      <c r="H21" s="11"/>
      <c r="I21" s="11"/>
      <c r="J21" s="11"/>
      <c r="K21" s="11"/>
      <c r="L21" s="11"/>
      <c r="M21" s="12"/>
    </row>
    <row r="22" s="1" customFormat="1" ht="23" customHeight="1" spans="1:13">
      <c r="A22" s="8"/>
      <c r="B22" s="4"/>
      <c r="C22" s="4" t="s">
        <v>344</v>
      </c>
      <c r="D22" s="4" t="s">
        <v>345</v>
      </c>
      <c r="E22" s="4"/>
      <c r="F22" s="10" t="s">
        <v>68</v>
      </c>
      <c r="G22" s="11"/>
      <c r="H22" s="11"/>
      <c r="I22" s="11"/>
      <c r="J22" s="11"/>
      <c r="K22" s="11"/>
      <c r="L22" s="11"/>
      <c r="M22" s="12"/>
    </row>
    <row r="23" s="1" customFormat="1" ht="31" customHeight="1" spans="1:13">
      <c r="A23" s="9"/>
      <c r="B23" s="4" t="s">
        <v>74</v>
      </c>
      <c r="C23" s="4" t="s">
        <v>94</v>
      </c>
      <c r="D23" s="4" t="s">
        <v>346</v>
      </c>
      <c r="E23" s="4"/>
      <c r="F23" s="10" t="s">
        <v>59</v>
      </c>
      <c r="G23" s="11"/>
      <c r="H23" s="11"/>
      <c r="I23" s="11"/>
      <c r="J23" s="11"/>
      <c r="K23" s="11"/>
      <c r="L23" s="11"/>
      <c r="M23" s="12"/>
    </row>
    <row r="24" s="1" customFormat="1" ht="10.5"/>
    <row r="25" s="1" customFormat="1" ht="10.5"/>
    <row r="26" s="1" customFormat="1" ht="10.5"/>
    <row r="27" s="1" customFormat="1" ht="10.5"/>
    <row r="28" s="1" customFormat="1" ht="10.5"/>
    <row r="29" s="1" customFormat="1" ht="10.5"/>
    <row r="30" s="1" customFormat="1" ht="10.5"/>
    <row r="31" s="1" customFormat="1" ht="10.5"/>
    <row r="32" s="1" customFormat="1" ht="10.5"/>
    <row r="33" s="1" customFormat="1" ht="10.5"/>
    <row r="34" s="1" customFormat="1" ht="10.5"/>
    <row r="35" s="1" customFormat="1" ht="10.5"/>
    <row r="36" s="1" customFormat="1" ht="10.5"/>
    <row r="37" s="1" customFormat="1" ht="10.5"/>
    <row r="38" s="1" customFormat="1" ht="10.5"/>
    <row r="39" s="1" customFormat="1" ht="10.5"/>
    <row r="40" s="1" customFormat="1" ht="10.5"/>
    <row r="41" s="1" customFormat="1" ht="10.5"/>
    <row r="42" s="1" customFormat="1" ht="10.5"/>
  </sheetData>
  <mergeCells count="32">
    <mergeCell ref="A2:M2"/>
    <mergeCell ref="A3:B3"/>
    <mergeCell ref="C3:E3"/>
    <mergeCell ref="A4:B4"/>
    <mergeCell ref="C4:E4"/>
    <mergeCell ref="A5:B5"/>
    <mergeCell ref="D5:E5"/>
    <mergeCell ref="A6:B6"/>
    <mergeCell ref="C6:E6"/>
    <mergeCell ref="A7:B7"/>
    <mergeCell ref="C7:E7"/>
    <mergeCell ref="F8:M8"/>
    <mergeCell ref="F17:M17"/>
    <mergeCell ref="F18:M18"/>
    <mergeCell ref="F19:M19"/>
    <mergeCell ref="F20:M20"/>
    <mergeCell ref="F21:M21"/>
    <mergeCell ref="F22:M22"/>
    <mergeCell ref="F23:M23"/>
    <mergeCell ref="A8:A23"/>
    <mergeCell ref="B9:B19"/>
    <mergeCell ref="B20:B22"/>
    <mergeCell ref="C9:C12"/>
    <mergeCell ref="C13:C18"/>
    <mergeCell ref="F3:F5"/>
    <mergeCell ref="G3:G5"/>
    <mergeCell ref="H3:H5"/>
    <mergeCell ref="I3:I5"/>
    <mergeCell ref="J3:J5"/>
    <mergeCell ref="K3:K5"/>
    <mergeCell ref="L3:L5"/>
    <mergeCell ref="M3:M5"/>
  </mergeCells>
  <pageMargins left="0.979166666666667" right="1.05902777777778" top="1" bottom="0.786805555555556" header="0.5" footer="0.5"/>
  <pageSetup paperSize="8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6"/>
  <sheetViews>
    <sheetView workbookViewId="0">
      <pane ySplit="5" topLeftCell="A6" activePane="bottomLeft" state="frozen"/>
      <selection/>
      <selection pane="bottomLeft" activeCell="M10" sqref="M10"/>
    </sheetView>
  </sheetViews>
  <sheetFormatPr defaultColWidth="9" defaultRowHeight="13.5"/>
  <cols>
    <col min="1" max="1" width="3.375" style="2" customWidth="1"/>
    <col min="2" max="3" width="4.625" style="2" customWidth="1"/>
    <col min="4" max="6" width="6.5" style="2" customWidth="1"/>
    <col min="7" max="7" width="3.375" style="2" customWidth="1"/>
    <col min="8" max="8" width="3.625" style="2" customWidth="1"/>
    <col min="9" max="9" width="3.375" style="2" customWidth="1"/>
    <col min="10" max="10" width="3.75" style="2" customWidth="1"/>
    <col min="11" max="11" width="4.25" style="2" customWidth="1"/>
    <col min="12" max="12" width="3.625" style="2" customWidth="1"/>
    <col min="13" max="13" width="3.5" style="2" customWidth="1"/>
    <col min="14" max="14" width="3.75" style="2" customWidth="1"/>
    <col min="15" max="15" width="4.25" style="2" customWidth="1"/>
    <col min="16" max="16" width="5.125" style="2" customWidth="1"/>
    <col min="17" max="22" width="4.25" style="2" customWidth="1"/>
    <col min="23" max="23" width="5" style="2" customWidth="1"/>
    <col min="24" max="25" width="4.25" style="2" customWidth="1"/>
    <col min="26" max="28" width="5" style="2" customWidth="1"/>
    <col min="29" max="30" width="4.25" style="2" customWidth="1"/>
    <col min="31" max="31" width="4.25" style="97" customWidth="1"/>
    <col min="32" max="32" width="4.875" style="153" customWidth="1"/>
    <col min="33" max="16384" width="9" style="2" customWidth="1"/>
  </cols>
  <sheetData>
    <row r="1" spans="1:1">
      <c r="A1" s="1" t="s">
        <v>79</v>
      </c>
    </row>
    <row r="2" ht="20.25" spans="1:30">
      <c r="A2" s="154" t="s">
        <v>80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</row>
    <row r="3" ht="26" customHeight="1" spans="1:32">
      <c r="A3" s="155" t="s">
        <v>2</v>
      </c>
      <c r="B3" s="155"/>
      <c r="C3" s="155"/>
      <c r="D3" s="155" t="s">
        <v>3</v>
      </c>
      <c r="E3" s="155"/>
      <c r="F3" s="155"/>
      <c r="G3" s="156" t="s">
        <v>5</v>
      </c>
      <c r="H3" s="156" t="s">
        <v>8</v>
      </c>
      <c r="I3" s="156" t="s">
        <v>9</v>
      </c>
      <c r="J3" s="156" t="s">
        <v>10</v>
      </c>
      <c r="K3" s="157" t="s">
        <v>11</v>
      </c>
      <c r="L3" s="156" t="s">
        <v>14</v>
      </c>
      <c r="M3" s="156" t="s">
        <v>15</v>
      </c>
      <c r="N3" s="156" t="s">
        <v>17</v>
      </c>
      <c r="O3" s="156" t="s">
        <v>18</v>
      </c>
      <c r="P3" s="157" t="s">
        <v>19</v>
      </c>
      <c r="Q3" s="156" t="s">
        <v>20</v>
      </c>
      <c r="R3" s="157" t="s">
        <v>21</v>
      </c>
      <c r="S3" s="157" t="s">
        <v>22</v>
      </c>
      <c r="T3" s="156" t="s">
        <v>23</v>
      </c>
      <c r="U3" s="156" t="s">
        <v>24</v>
      </c>
      <c r="V3" s="156" t="s">
        <v>26</v>
      </c>
      <c r="W3" s="156" t="s">
        <v>27</v>
      </c>
      <c r="X3" s="156" t="s">
        <v>28</v>
      </c>
      <c r="Y3" s="156" t="s">
        <v>29</v>
      </c>
      <c r="Z3" s="156" t="s">
        <v>30</v>
      </c>
      <c r="AA3" s="165" t="s">
        <v>31</v>
      </c>
      <c r="AB3" s="165" t="s">
        <v>32</v>
      </c>
      <c r="AC3" s="165" t="s">
        <v>33</v>
      </c>
      <c r="AD3" s="186" t="s">
        <v>35</v>
      </c>
      <c r="AE3" s="187" t="s">
        <v>81</v>
      </c>
      <c r="AF3" s="187" t="s">
        <v>82</v>
      </c>
    </row>
    <row r="4" ht="21.95" customHeight="1" spans="1:32">
      <c r="A4" s="155" t="s">
        <v>36</v>
      </c>
      <c r="B4" s="155"/>
      <c r="C4" s="155"/>
      <c r="D4" s="155" t="s">
        <v>37</v>
      </c>
      <c r="E4" s="155"/>
      <c r="F4" s="155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65"/>
      <c r="AB4" s="165"/>
      <c r="AC4" s="165"/>
      <c r="AD4" s="186"/>
      <c r="AE4" s="187"/>
      <c r="AF4" s="187"/>
    </row>
    <row r="5" ht="36" customHeight="1" spans="1:32">
      <c r="A5" s="155" t="s">
        <v>38</v>
      </c>
      <c r="B5" s="155"/>
      <c r="C5" s="155"/>
      <c r="D5" s="155" t="s">
        <v>39</v>
      </c>
      <c r="E5" s="155" t="s">
        <v>40</v>
      </c>
      <c r="F5" s="155" t="s">
        <v>83</v>
      </c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65"/>
      <c r="AB5" s="165"/>
      <c r="AC5" s="165"/>
      <c r="AD5" s="186"/>
      <c r="AE5" s="188"/>
      <c r="AF5" s="188"/>
    </row>
    <row r="6" ht="29.25" customHeight="1" spans="1:32">
      <c r="A6" s="158" t="s">
        <v>84</v>
      </c>
      <c r="B6" s="158"/>
      <c r="C6" s="158"/>
      <c r="D6" s="159">
        <f>SUM(G6:AF6)</f>
        <v>9742</v>
      </c>
      <c r="E6" s="159"/>
      <c r="F6" s="159"/>
      <c r="G6" s="160">
        <v>26</v>
      </c>
      <c r="H6" s="161">
        <v>4.2</v>
      </c>
      <c r="I6" s="160">
        <v>8</v>
      </c>
      <c r="J6" s="161">
        <v>69.1</v>
      </c>
      <c r="K6" s="160">
        <v>438</v>
      </c>
      <c r="L6" s="161">
        <v>46.1</v>
      </c>
      <c r="M6" s="160">
        <v>76</v>
      </c>
      <c r="N6" s="161">
        <v>49.9</v>
      </c>
      <c r="O6" s="161">
        <v>26.7</v>
      </c>
      <c r="P6" s="160">
        <v>1395</v>
      </c>
      <c r="Q6" s="161">
        <v>307.2</v>
      </c>
      <c r="R6" s="161">
        <v>160.5</v>
      </c>
      <c r="S6" s="161">
        <v>599.1</v>
      </c>
      <c r="T6" s="161">
        <v>24.3</v>
      </c>
      <c r="U6" s="161">
        <v>344</v>
      </c>
      <c r="V6" s="161">
        <v>698.1</v>
      </c>
      <c r="W6" s="161">
        <v>1123.1</v>
      </c>
      <c r="X6" s="161">
        <v>198.2</v>
      </c>
      <c r="Y6" s="161">
        <v>35.8</v>
      </c>
      <c r="Z6" s="160">
        <v>1076</v>
      </c>
      <c r="AA6" s="161">
        <v>1194.1</v>
      </c>
      <c r="AB6" s="161">
        <v>1112.4</v>
      </c>
      <c r="AC6" s="161">
        <v>400.5</v>
      </c>
      <c r="AD6" s="189">
        <v>200.5</v>
      </c>
      <c r="AE6" s="190">
        <v>107.2</v>
      </c>
      <c r="AF6" s="191">
        <v>22</v>
      </c>
    </row>
    <row r="7" ht="69" customHeight="1" spans="1:32">
      <c r="A7" s="162" t="s">
        <v>43</v>
      </c>
      <c r="B7" s="163" t="s">
        <v>85</v>
      </c>
      <c r="C7" s="163"/>
      <c r="D7" s="163"/>
      <c r="E7" s="163"/>
      <c r="F7" s="163"/>
      <c r="G7" s="164">
        <v>1.59</v>
      </c>
      <c r="H7" s="165">
        <v>0.43</v>
      </c>
      <c r="I7" s="165">
        <v>0.52</v>
      </c>
      <c r="J7" s="165">
        <v>4.47</v>
      </c>
      <c r="K7" s="165">
        <v>44.92</v>
      </c>
      <c r="L7" s="165">
        <v>2.68</v>
      </c>
      <c r="M7" s="165">
        <v>7.03</v>
      </c>
      <c r="N7" s="165">
        <v>3.76</v>
      </c>
      <c r="O7" s="165">
        <v>2.73</v>
      </c>
      <c r="P7" s="165">
        <v>88.57</v>
      </c>
      <c r="Q7" s="165">
        <v>18.87</v>
      </c>
      <c r="R7" s="165">
        <v>14.53</v>
      </c>
      <c r="S7" s="165">
        <v>59.39</v>
      </c>
      <c r="T7" s="165">
        <v>2.44</v>
      </c>
      <c r="U7" s="165">
        <v>25.92</v>
      </c>
      <c r="V7" s="165">
        <v>55.54</v>
      </c>
      <c r="W7" s="165">
        <v>74.93</v>
      </c>
      <c r="X7" s="165">
        <v>17.87</v>
      </c>
      <c r="Y7" s="165">
        <v>1.54</v>
      </c>
      <c r="Z7" s="165">
        <v>68.32</v>
      </c>
      <c r="AA7" s="165">
        <v>121.48</v>
      </c>
      <c r="AB7" s="165">
        <v>79.94</v>
      </c>
      <c r="AC7" s="165">
        <v>41.08</v>
      </c>
      <c r="AD7" s="186">
        <v>20.56</v>
      </c>
      <c r="AE7" s="186">
        <v>8.51</v>
      </c>
      <c r="AF7" s="165" t="s">
        <v>86</v>
      </c>
    </row>
    <row r="8" ht="33" customHeight="1" spans="1:32">
      <c r="A8" s="155" t="s">
        <v>45</v>
      </c>
      <c r="B8" s="155" t="s">
        <v>46</v>
      </c>
      <c r="C8" s="155" t="s">
        <v>47</v>
      </c>
      <c r="D8" s="155" t="s">
        <v>48</v>
      </c>
      <c r="E8" s="155"/>
      <c r="F8" s="155" t="s">
        <v>49</v>
      </c>
      <c r="G8" s="166" t="s">
        <v>49</v>
      </c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91"/>
    </row>
    <row r="9" ht="39" customHeight="1" spans="1:32">
      <c r="A9" s="155"/>
      <c r="B9" s="162" t="s">
        <v>50</v>
      </c>
      <c r="C9" s="155" t="s">
        <v>51</v>
      </c>
      <c r="D9" s="168" t="s">
        <v>87</v>
      </c>
      <c r="E9" s="168"/>
      <c r="F9" s="169">
        <f>SUM(G9:AE9)</f>
        <v>425.98</v>
      </c>
      <c r="G9" s="170">
        <v>1.5</v>
      </c>
      <c r="H9" s="170">
        <v>0.43</v>
      </c>
      <c r="I9" s="170">
        <v>0.04</v>
      </c>
      <c r="J9" s="170">
        <v>1.88</v>
      </c>
      <c r="K9" s="170">
        <v>44.92</v>
      </c>
      <c r="L9" s="170">
        <v>2.68</v>
      </c>
      <c r="M9" s="170">
        <v>5.79</v>
      </c>
      <c r="N9" s="170">
        <v>3.22</v>
      </c>
      <c r="O9" s="170">
        <v>2.72</v>
      </c>
      <c r="P9" s="170"/>
      <c r="Q9" s="170"/>
      <c r="R9" s="170">
        <v>13.08</v>
      </c>
      <c r="S9" s="170">
        <v>59.39</v>
      </c>
      <c r="T9" s="170">
        <v>2.36</v>
      </c>
      <c r="U9" s="170">
        <v>10.7</v>
      </c>
      <c r="V9" s="170">
        <v>32.77</v>
      </c>
      <c r="W9" s="170">
        <v>11.18</v>
      </c>
      <c r="X9" s="170">
        <v>15.54</v>
      </c>
      <c r="Y9" s="170">
        <v>1.42</v>
      </c>
      <c r="Z9" s="170"/>
      <c r="AA9" s="170">
        <v>122.47</v>
      </c>
      <c r="AB9" s="170">
        <v>24.44</v>
      </c>
      <c r="AC9" s="170">
        <v>41.08</v>
      </c>
      <c r="AD9" s="192">
        <v>20.56</v>
      </c>
      <c r="AE9" s="193">
        <v>7.81</v>
      </c>
      <c r="AF9" s="191"/>
    </row>
    <row r="10" ht="36" customHeight="1" spans="1:32">
      <c r="A10" s="155"/>
      <c r="B10" s="171"/>
      <c r="C10" s="155"/>
      <c r="D10" s="168" t="s">
        <v>88</v>
      </c>
      <c r="E10" s="168"/>
      <c r="F10" s="169">
        <f>SUM(G10:AE10)</f>
        <v>342.63</v>
      </c>
      <c r="G10" s="172">
        <v>0.09</v>
      </c>
      <c r="H10" s="172"/>
      <c r="I10" s="172">
        <v>0.48</v>
      </c>
      <c r="J10" s="172">
        <v>2.59</v>
      </c>
      <c r="K10" s="172"/>
      <c r="L10" s="172"/>
      <c r="M10" s="172">
        <v>1.24</v>
      </c>
      <c r="N10" s="172">
        <v>0.54</v>
      </c>
      <c r="O10" s="172">
        <v>0.01</v>
      </c>
      <c r="P10" s="172">
        <v>88.57</v>
      </c>
      <c r="Q10" s="172">
        <v>18.87</v>
      </c>
      <c r="R10" s="172">
        <v>1.45</v>
      </c>
      <c r="S10" s="172"/>
      <c r="T10" s="172">
        <v>0.08</v>
      </c>
      <c r="U10" s="172">
        <v>15.22</v>
      </c>
      <c r="V10" s="172">
        <v>22.77</v>
      </c>
      <c r="W10" s="172">
        <v>63.75</v>
      </c>
      <c r="X10" s="172">
        <v>2.33</v>
      </c>
      <c r="Y10" s="172">
        <v>0.12</v>
      </c>
      <c r="Z10" s="172">
        <v>68.32</v>
      </c>
      <c r="AA10" s="172"/>
      <c r="AB10" s="194">
        <v>55.5</v>
      </c>
      <c r="AC10" s="194"/>
      <c r="AD10" s="195"/>
      <c r="AE10" s="190">
        <v>0.7</v>
      </c>
      <c r="AF10" s="191"/>
    </row>
    <row r="11" ht="27" customHeight="1" spans="1:32">
      <c r="A11" s="155"/>
      <c r="B11" s="171"/>
      <c r="C11" s="155" t="s">
        <v>56</v>
      </c>
      <c r="D11" s="173" t="s">
        <v>89</v>
      </c>
      <c r="E11" s="173"/>
      <c r="F11" s="174" t="s">
        <v>59</v>
      </c>
      <c r="G11" s="175" t="s">
        <v>59</v>
      </c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91"/>
    </row>
    <row r="12" ht="34" customHeight="1" spans="1:32">
      <c r="A12" s="155"/>
      <c r="B12" s="158"/>
      <c r="C12" s="155" t="s">
        <v>60</v>
      </c>
      <c r="D12" s="173" t="s">
        <v>90</v>
      </c>
      <c r="E12" s="173"/>
      <c r="F12" s="155" t="s">
        <v>91</v>
      </c>
      <c r="G12" s="166" t="s">
        <v>92</v>
      </c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91"/>
    </row>
    <row r="13" ht="33" customHeight="1" spans="1:32">
      <c r="A13" s="155"/>
      <c r="B13" s="162" t="s">
        <v>65</v>
      </c>
      <c r="C13" s="155" t="s">
        <v>66</v>
      </c>
      <c r="D13" s="173" t="s">
        <v>93</v>
      </c>
      <c r="E13" s="173" t="s">
        <v>67</v>
      </c>
      <c r="F13" s="177" t="s">
        <v>68</v>
      </c>
      <c r="G13" s="178" t="s">
        <v>68</v>
      </c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91"/>
    </row>
    <row r="14" ht="19" customHeight="1" spans="1:32">
      <c r="A14" s="155"/>
      <c r="B14" s="171"/>
      <c r="C14" s="162" t="s">
        <v>69</v>
      </c>
      <c r="D14" s="180" t="s">
        <v>71</v>
      </c>
      <c r="E14" s="180"/>
      <c r="F14" s="177" t="s">
        <v>68</v>
      </c>
      <c r="G14" s="181" t="s">
        <v>68</v>
      </c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91"/>
    </row>
    <row r="15" ht="29" customHeight="1" spans="1:32">
      <c r="A15" s="155"/>
      <c r="B15" s="158"/>
      <c r="C15" s="158"/>
      <c r="D15" s="173" t="s">
        <v>73</v>
      </c>
      <c r="E15" s="173"/>
      <c r="F15" s="177" t="s">
        <v>68</v>
      </c>
      <c r="G15" s="181" t="s">
        <v>68</v>
      </c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91"/>
    </row>
    <row r="16" ht="33" customHeight="1" spans="1:32">
      <c r="A16" s="155"/>
      <c r="B16" s="155" t="s">
        <v>74</v>
      </c>
      <c r="C16" s="155" t="s">
        <v>94</v>
      </c>
      <c r="D16" s="173" t="s">
        <v>95</v>
      </c>
      <c r="E16" s="173"/>
      <c r="F16" s="183" t="s">
        <v>96</v>
      </c>
      <c r="G16" s="184" t="s">
        <v>59</v>
      </c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91"/>
    </row>
  </sheetData>
  <mergeCells count="56">
    <mergeCell ref="A2:AD2"/>
    <mergeCell ref="A3:C3"/>
    <mergeCell ref="D3:F3"/>
    <mergeCell ref="A4:C4"/>
    <mergeCell ref="D4:F4"/>
    <mergeCell ref="A5:C5"/>
    <mergeCell ref="A6:C6"/>
    <mergeCell ref="D6:F6"/>
    <mergeCell ref="B7:F7"/>
    <mergeCell ref="D8:E8"/>
    <mergeCell ref="G8:AE8"/>
    <mergeCell ref="D9:E9"/>
    <mergeCell ref="D10:E10"/>
    <mergeCell ref="D11:E11"/>
    <mergeCell ref="G11:AE11"/>
    <mergeCell ref="D12:E12"/>
    <mergeCell ref="G12:AE12"/>
    <mergeCell ref="D13:E13"/>
    <mergeCell ref="G13:AE13"/>
    <mergeCell ref="D14:E14"/>
    <mergeCell ref="G14:AE14"/>
    <mergeCell ref="D15:E15"/>
    <mergeCell ref="G15:AE15"/>
    <mergeCell ref="D16:E16"/>
    <mergeCell ref="G16:AE16"/>
    <mergeCell ref="A8:A16"/>
    <mergeCell ref="B9:B12"/>
    <mergeCell ref="B13:B15"/>
    <mergeCell ref="C9:C10"/>
    <mergeCell ref="C14:C1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</mergeCells>
  <pageMargins left="0.359027777777778" right="0.2" top="0.55" bottom="0.55" header="0.388888888888889" footer="0.279166666666667"/>
  <pageSetup paperSize="8" fitToWidth="0" fitToHeight="0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5"/>
  <sheetViews>
    <sheetView zoomScale="85" zoomScaleNormal="85" workbookViewId="0">
      <selection activeCell="E21" sqref="E21"/>
    </sheetView>
  </sheetViews>
  <sheetFormatPr defaultColWidth="9" defaultRowHeight="13.5"/>
  <cols>
    <col min="1" max="1" width="3.81666666666667" customWidth="1"/>
    <col min="2" max="2" width="7.64166666666667" customWidth="1"/>
    <col min="3" max="3" width="7.2" customWidth="1"/>
    <col min="5" max="5" width="8.375" customWidth="1"/>
    <col min="6" max="6" width="7.2" customWidth="1"/>
    <col min="7" max="8" width="5.58333333333333" customWidth="1"/>
    <col min="9" max="9" width="4.26666666666667" customWidth="1"/>
    <col min="10" max="10" width="5.58333333333333" customWidth="1"/>
    <col min="11" max="11" width="4.7" customWidth="1"/>
    <col min="12" max="19" width="5.58333333333333" customWidth="1"/>
    <col min="20" max="20" width="3.96666666666667" customWidth="1"/>
    <col min="21" max="21" width="5.58333333333333" customWidth="1"/>
    <col min="22" max="22" width="4.55" customWidth="1"/>
  </cols>
  <sheetData>
    <row r="1" spans="1:1">
      <c r="A1" t="s">
        <v>97</v>
      </c>
    </row>
    <row r="2" ht="32.25" customHeight="1" spans="1:22">
      <c r="A2" s="128" t="s">
        <v>98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ht="23.25" customHeight="1" spans="1:22">
      <c r="A3" s="129" t="s">
        <v>99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ht="37" customHeight="1" spans="1:22">
      <c r="A4" s="130" t="s">
        <v>2</v>
      </c>
      <c r="B4" s="130"/>
      <c r="C4" s="130"/>
      <c r="D4" s="130" t="s">
        <v>3</v>
      </c>
      <c r="E4" s="130"/>
      <c r="F4" s="130"/>
      <c r="G4" s="152" t="s">
        <v>30</v>
      </c>
      <c r="H4" s="152" t="s">
        <v>26</v>
      </c>
      <c r="I4" s="152" t="s">
        <v>27</v>
      </c>
      <c r="J4" s="152" t="s">
        <v>28</v>
      </c>
      <c r="K4" s="152" t="s">
        <v>29</v>
      </c>
      <c r="L4" s="152" t="s">
        <v>19</v>
      </c>
      <c r="M4" s="152" t="s">
        <v>20</v>
      </c>
      <c r="N4" s="152" t="s">
        <v>21</v>
      </c>
      <c r="O4" s="152" t="s">
        <v>24</v>
      </c>
      <c r="P4" s="152" t="s">
        <v>23</v>
      </c>
      <c r="Q4" s="152" t="s">
        <v>100</v>
      </c>
      <c r="R4" s="152" t="s">
        <v>10</v>
      </c>
      <c r="S4" s="152" t="s">
        <v>6</v>
      </c>
      <c r="T4" s="152" t="s">
        <v>17</v>
      </c>
      <c r="U4" s="152" t="s">
        <v>101</v>
      </c>
      <c r="V4" s="152" t="s">
        <v>102</v>
      </c>
    </row>
    <row r="5" ht="37" customHeight="1" spans="1:22">
      <c r="A5" s="130" t="s">
        <v>36</v>
      </c>
      <c r="B5" s="130"/>
      <c r="C5" s="130"/>
      <c r="D5" s="130" t="s">
        <v>37</v>
      </c>
      <c r="E5" s="130"/>
      <c r="F5" s="130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</row>
    <row r="6" ht="37" customHeight="1" spans="1:22">
      <c r="A6" s="130" t="s">
        <v>38</v>
      </c>
      <c r="B6" s="130"/>
      <c r="C6" s="130"/>
      <c r="D6" s="130" t="s">
        <v>39</v>
      </c>
      <c r="E6" s="130" t="s">
        <v>40</v>
      </c>
      <c r="F6" s="130" t="s">
        <v>83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ht="37" customHeight="1" spans="1:22">
      <c r="A7" s="130" t="s">
        <v>84</v>
      </c>
      <c r="B7" s="130"/>
      <c r="C7" s="130"/>
      <c r="D7" s="133">
        <v>3785</v>
      </c>
      <c r="E7" s="133"/>
      <c r="F7" s="133"/>
      <c r="G7" s="58">
        <v>580.8</v>
      </c>
      <c r="H7" s="58">
        <v>240</v>
      </c>
      <c r="I7" s="58">
        <v>264</v>
      </c>
      <c r="J7" s="58">
        <v>148.8</v>
      </c>
      <c r="K7" s="58">
        <v>307</v>
      </c>
      <c r="L7" s="58">
        <v>491.2</v>
      </c>
      <c r="M7" s="58">
        <v>387.2</v>
      </c>
      <c r="N7" s="58">
        <v>201.6</v>
      </c>
      <c r="O7" s="58">
        <v>672</v>
      </c>
      <c r="P7" s="58">
        <v>176</v>
      </c>
      <c r="Q7" s="58">
        <v>161.6</v>
      </c>
      <c r="R7" s="58">
        <v>83.2</v>
      </c>
      <c r="S7" s="58">
        <v>1.2</v>
      </c>
      <c r="T7" s="58">
        <v>4.8</v>
      </c>
      <c r="U7" s="58">
        <v>35.2</v>
      </c>
      <c r="V7" s="58">
        <v>30.4</v>
      </c>
    </row>
    <row r="8" ht="47" customHeight="1" spans="1:22">
      <c r="A8" s="130" t="s">
        <v>103</v>
      </c>
      <c r="B8" s="134" t="s">
        <v>104</v>
      </c>
      <c r="C8" s="135"/>
      <c r="D8" s="135"/>
      <c r="E8" s="135"/>
      <c r="F8" s="136"/>
      <c r="G8" s="137">
        <v>36.3</v>
      </c>
      <c r="H8" s="137">
        <v>15</v>
      </c>
      <c r="I8" s="137">
        <v>16.5</v>
      </c>
      <c r="J8" s="137">
        <v>9.3</v>
      </c>
      <c r="K8" s="137">
        <v>19.19</v>
      </c>
      <c r="L8" s="137">
        <v>30.7</v>
      </c>
      <c r="M8" s="137">
        <v>24.2</v>
      </c>
      <c r="N8" s="137">
        <v>12.6</v>
      </c>
      <c r="O8" s="137">
        <v>42</v>
      </c>
      <c r="P8" s="137">
        <v>11</v>
      </c>
      <c r="Q8" s="137">
        <v>10.1</v>
      </c>
      <c r="R8" s="137">
        <v>5.2</v>
      </c>
      <c r="S8" s="137">
        <v>0.08</v>
      </c>
      <c r="T8" s="137">
        <v>0.3</v>
      </c>
      <c r="U8" s="137">
        <v>2.2</v>
      </c>
      <c r="V8" s="137">
        <v>1.9</v>
      </c>
    </row>
    <row r="9" ht="30" customHeight="1" spans="1:22">
      <c r="A9" s="130" t="s">
        <v>45</v>
      </c>
      <c r="B9" s="130" t="s">
        <v>46</v>
      </c>
      <c r="C9" s="130" t="s">
        <v>47</v>
      </c>
      <c r="D9" s="130" t="s">
        <v>48</v>
      </c>
      <c r="E9" s="130"/>
      <c r="F9" s="138" t="s">
        <v>105</v>
      </c>
      <c r="G9" s="139" t="s">
        <v>105</v>
      </c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9"/>
    </row>
    <row r="10" ht="29" customHeight="1" spans="1:22">
      <c r="A10" s="130"/>
      <c r="B10" s="138" t="s">
        <v>50</v>
      </c>
      <c r="C10" s="141" t="s">
        <v>51</v>
      </c>
      <c r="D10" s="134" t="s">
        <v>106</v>
      </c>
      <c r="E10" s="136"/>
      <c r="F10" s="130">
        <v>236.57</v>
      </c>
      <c r="G10" s="58">
        <v>36.3</v>
      </c>
      <c r="H10" s="58">
        <v>15</v>
      </c>
      <c r="I10" s="58">
        <v>16.5</v>
      </c>
      <c r="J10" s="58">
        <v>9.3</v>
      </c>
      <c r="K10" s="58">
        <v>19.19</v>
      </c>
      <c r="L10" s="58">
        <v>30.7</v>
      </c>
      <c r="M10" s="58">
        <v>24.2</v>
      </c>
      <c r="N10" s="58">
        <v>12.6</v>
      </c>
      <c r="O10" s="58">
        <v>42</v>
      </c>
      <c r="P10" s="58">
        <v>11</v>
      </c>
      <c r="Q10" s="58">
        <v>10.1</v>
      </c>
      <c r="R10" s="58">
        <v>5.2</v>
      </c>
      <c r="S10" s="58">
        <v>0.08</v>
      </c>
      <c r="T10" s="58">
        <v>0.3</v>
      </c>
      <c r="U10" s="58">
        <v>2.2</v>
      </c>
      <c r="V10" s="58">
        <v>1.9</v>
      </c>
    </row>
    <row r="11" ht="28" customHeight="1" spans="1:22">
      <c r="A11" s="130"/>
      <c r="B11" s="142"/>
      <c r="C11" s="130" t="s">
        <v>56</v>
      </c>
      <c r="D11" s="143" t="s">
        <v>57</v>
      </c>
      <c r="E11" s="143" t="s">
        <v>58</v>
      </c>
      <c r="F11" s="144" t="s">
        <v>59</v>
      </c>
      <c r="G11" s="145" t="s">
        <v>59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50"/>
    </row>
    <row r="12" ht="29" customHeight="1" spans="1:22">
      <c r="A12" s="130"/>
      <c r="B12" s="142"/>
      <c r="C12" s="130"/>
      <c r="D12" s="37" t="s">
        <v>89</v>
      </c>
      <c r="E12" s="37" t="s">
        <v>89</v>
      </c>
      <c r="F12" s="144" t="s">
        <v>59</v>
      </c>
      <c r="G12" s="145" t="s">
        <v>59</v>
      </c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50"/>
    </row>
    <row r="13" ht="29" customHeight="1" spans="1:22">
      <c r="A13" s="130"/>
      <c r="B13" s="142"/>
      <c r="C13" s="130"/>
      <c r="D13" s="37" t="s">
        <v>90</v>
      </c>
      <c r="E13" s="37" t="s">
        <v>107</v>
      </c>
      <c r="F13" s="130">
        <v>16</v>
      </c>
      <c r="G13" s="147">
        <v>16</v>
      </c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51"/>
    </row>
    <row r="14" ht="34" customHeight="1" spans="1:22">
      <c r="A14" s="130"/>
      <c r="B14" s="130" t="s">
        <v>65</v>
      </c>
      <c r="C14" s="141" t="s">
        <v>66</v>
      </c>
      <c r="D14" s="37" t="s">
        <v>93</v>
      </c>
      <c r="E14" s="37" t="s">
        <v>93</v>
      </c>
      <c r="F14" s="20" t="s">
        <v>68</v>
      </c>
      <c r="G14" s="21" t="s">
        <v>68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95"/>
    </row>
    <row r="15" ht="41" customHeight="1" spans="1:22">
      <c r="A15" s="130"/>
      <c r="B15" s="141" t="s">
        <v>74</v>
      </c>
      <c r="C15" s="141" t="s">
        <v>75</v>
      </c>
      <c r="D15" s="37" t="s">
        <v>108</v>
      </c>
      <c r="E15" s="37" t="s">
        <v>95</v>
      </c>
      <c r="F15" s="130" t="s">
        <v>109</v>
      </c>
      <c r="G15" s="147" t="s">
        <v>59</v>
      </c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51"/>
    </row>
  </sheetData>
  <mergeCells count="42">
    <mergeCell ref="A2:V2"/>
    <mergeCell ref="A3:V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G9:V9"/>
    <mergeCell ref="D10:E10"/>
    <mergeCell ref="D11:E11"/>
    <mergeCell ref="G11:V11"/>
    <mergeCell ref="D12:E12"/>
    <mergeCell ref="G12:V12"/>
    <mergeCell ref="D13:E13"/>
    <mergeCell ref="G13:V13"/>
    <mergeCell ref="D14:E14"/>
    <mergeCell ref="G14:V14"/>
    <mergeCell ref="D15:E15"/>
    <mergeCell ref="G15:V15"/>
    <mergeCell ref="A9:A15"/>
    <mergeCell ref="B10:B13"/>
    <mergeCell ref="C11:C12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ageMargins left="1.02291666666667" right="0.707638888888889" top="0.747916666666667" bottom="0.747916666666667" header="0.313888888888889" footer="0.313888888888889"/>
  <pageSetup paperSize="8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5"/>
  <sheetViews>
    <sheetView workbookViewId="0">
      <selection activeCell="H22" sqref="H22"/>
    </sheetView>
  </sheetViews>
  <sheetFormatPr defaultColWidth="9" defaultRowHeight="13.5"/>
  <cols>
    <col min="1" max="1" width="6.75" customWidth="1"/>
    <col min="2" max="2" width="7.875" customWidth="1"/>
    <col min="5" max="5" width="13" customWidth="1"/>
    <col min="6" max="6" width="7.625" customWidth="1"/>
    <col min="7" max="28" width="3.625" customWidth="1"/>
  </cols>
  <sheetData>
    <row r="1" spans="1:1">
      <c r="A1" t="s">
        <v>110</v>
      </c>
    </row>
    <row r="2" ht="23" customHeight="1" spans="1:28">
      <c r="A2" s="128" t="s">
        <v>111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</row>
    <row r="3" ht="23.25" customHeight="1" spans="1:28">
      <c r="A3" s="129" t="s">
        <v>99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</row>
    <row r="4" ht="24" customHeight="1" spans="1:28">
      <c r="A4" s="130" t="s">
        <v>2</v>
      </c>
      <c r="B4" s="130"/>
      <c r="C4" s="130"/>
      <c r="D4" s="131" t="s">
        <v>3</v>
      </c>
      <c r="E4" s="131"/>
      <c r="F4" s="131"/>
      <c r="G4" s="132" t="s">
        <v>30</v>
      </c>
      <c r="H4" s="132" t="s">
        <v>26</v>
      </c>
      <c r="I4" s="132" t="s">
        <v>27</v>
      </c>
      <c r="J4" s="132" t="s">
        <v>28</v>
      </c>
      <c r="K4" s="132" t="s">
        <v>29</v>
      </c>
      <c r="L4" s="132" t="s">
        <v>19</v>
      </c>
      <c r="M4" s="132" t="s">
        <v>20</v>
      </c>
      <c r="N4" s="132" t="s">
        <v>21</v>
      </c>
      <c r="O4" s="132" t="s">
        <v>24</v>
      </c>
      <c r="P4" s="132" t="s">
        <v>23</v>
      </c>
      <c r="Q4" s="132" t="s">
        <v>100</v>
      </c>
      <c r="R4" s="132" t="s">
        <v>10</v>
      </c>
      <c r="S4" s="132" t="s">
        <v>5</v>
      </c>
      <c r="T4" s="132" t="s">
        <v>112</v>
      </c>
      <c r="U4" s="132" t="s">
        <v>6</v>
      </c>
      <c r="V4" s="132" t="s">
        <v>8</v>
      </c>
      <c r="W4" s="132" t="s">
        <v>9</v>
      </c>
      <c r="X4" s="132" t="s">
        <v>17</v>
      </c>
      <c r="Y4" s="132" t="s">
        <v>101</v>
      </c>
      <c r="Z4" s="132" t="s">
        <v>13</v>
      </c>
      <c r="AA4" s="132" t="s">
        <v>15</v>
      </c>
      <c r="AB4" s="132" t="s">
        <v>113</v>
      </c>
    </row>
    <row r="5" ht="20" customHeight="1" spans="1:28">
      <c r="A5" s="130" t="s">
        <v>36</v>
      </c>
      <c r="B5" s="130"/>
      <c r="C5" s="130"/>
      <c r="D5" s="131" t="s">
        <v>37</v>
      </c>
      <c r="E5" s="131"/>
      <c r="F5" s="131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</row>
    <row r="6" ht="36" customHeight="1" spans="1:28">
      <c r="A6" s="130" t="s">
        <v>38</v>
      </c>
      <c r="B6" s="130"/>
      <c r="C6" s="130"/>
      <c r="D6" s="131" t="s">
        <v>39</v>
      </c>
      <c r="E6" s="130" t="s">
        <v>40</v>
      </c>
      <c r="F6" s="131" t="s">
        <v>83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</row>
    <row r="7" ht="29" customHeight="1" spans="1:28">
      <c r="A7" s="130" t="s">
        <v>84</v>
      </c>
      <c r="B7" s="130"/>
      <c r="C7" s="130"/>
      <c r="D7" s="133">
        <v>5170</v>
      </c>
      <c r="E7" s="133"/>
      <c r="F7" s="133"/>
      <c r="G7" s="58">
        <v>932.8</v>
      </c>
      <c r="H7" s="58">
        <v>543.2</v>
      </c>
      <c r="I7" s="58">
        <v>838.6</v>
      </c>
      <c r="J7" s="58">
        <v>183.4</v>
      </c>
      <c r="K7" s="58">
        <v>301.6</v>
      </c>
      <c r="L7" s="58">
        <v>545</v>
      </c>
      <c r="M7" s="58">
        <v>416</v>
      </c>
      <c r="N7" s="58">
        <v>222</v>
      </c>
      <c r="O7" s="58">
        <v>772.2</v>
      </c>
      <c r="P7" s="58">
        <v>151.8</v>
      </c>
      <c r="Q7" s="58">
        <v>133.4</v>
      </c>
      <c r="R7" s="58">
        <v>40</v>
      </c>
      <c r="S7" s="58">
        <v>0.4</v>
      </c>
      <c r="T7" s="58">
        <v>0.2</v>
      </c>
      <c r="U7" s="58">
        <v>2</v>
      </c>
      <c r="V7" s="58">
        <v>1.8</v>
      </c>
      <c r="W7" s="58">
        <v>3.4</v>
      </c>
      <c r="X7" s="58">
        <v>6.2</v>
      </c>
      <c r="Y7" s="58">
        <v>44.2</v>
      </c>
      <c r="Z7" s="58">
        <v>3.8</v>
      </c>
      <c r="AA7" s="58">
        <v>0.6</v>
      </c>
      <c r="AB7" s="58">
        <v>27.4</v>
      </c>
    </row>
    <row r="8" ht="112" customHeight="1" spans="1:28">
      <c r="A8" s="130" t="s">
        <v>103</v>
      </c>
      <c r="B8" s="134" t="s">
        <v>114</v>
      </c>
      <c r="C8" s="135"/>
      <c r="D8" s="135"/>
      <c r="E8" s="135"/>
      <c r="F8" s="136"/>
      <c r="G8" s="137" t="s">
        <v>115</v>
      </c>
      <c r="H8" s="137" t="s">
        <v>116</v>
      </c>
      <c r="I8" s="137" t="s">
        <v>117</v>
      </c>
      <c r="J8" s="137" t="s">
        <v>118</v>
      </c>
      <c r="K8" s="137" t="s">
        <v>119</v>
      </c>
      <c r="L8" s="137" t="s">
        <v>120</v>
      </c>
      <c r="M8" s="137" t="s">
        <v>121</v>
      </c>
      <c r="N8" s="137" t="s">
        <v>122</v>
      </c>
      <c r="O8" s="137" t="s">
        <v>123</v>
      </c>
      <c r="P8" s="137" t="s">
        <v>124</v>
      </c>
      <c r="Q8" s="137" t="s">
        <v>125</v>
      </c>
      <c r="R8" s="137" t="s">
        <v>126</v>
      </c>
      <c r="S8" s="137" t="s">
        <v>127</v>
      </c>
      <c r="T8" s="137" t="s">
        <v>128</v>
      </c>
      <c r="U8" s="137" t="s">
        <v>129</v>
      </c>
      <c r="V8" s="137" t="s">
        <v>130</v>
      </c>
      <c r="W8" s="137" t="s">
        <v>131</v>
      </c>
      <c r="X8" s="137" t="s">
        <v>132</v>
      </c>
      <c r="Y8" s="137" t="s">
        <v>133</v>
      </c>
      <c r="Z8" s="137" t="s">
        <v>134</v>
      </c>
      <c r="AA8" s="137" t="s">
        <v>135</v>
      </c>
      <c r="AB8" s="137" t="s">
        <v>136</v>
      </c>
    </row>
    <row r="9" ht="20" customHeight="1" spans="1:28">
      <c r="A9" s="130" t="s">
        <v>45</v>
      </c>
      <c r="B9" s="130" t="s">
        <v>46</v>
      </c>
      <c r="C9" s="130" t="s">
        <v>47</v>
      </c>
      <c r="D9" s="130" t="s">
        <v>48</v>
      </c>
      <c r="E9" s="130"/>
      <c r="F9" s="138" t="s">
        <v>105</v>
      </c>
      <c r="G9" s="139" t="s">
        <v>105</v>
      </c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9"/>
    </row>
    <row r="10" ht="34" customHeight="1" spans="1:28">
      <c r="A10" s="130"/>
      <c r="B10" s="138" t="s">
        <v>50</v>
      </c>
      <c r="C10" s="141" t="s">
        <v>51</v>
      </c>
      <c r="D10" s="134" t="s">
        <v>137</v>
      </c>
      <c r="E10" s="136"/>
      <c r="F10" s="130">
        <v>258.5</v>
      </c>
      <c r="G10" s="58">
        <v>46.64</v>
      </c>
      <c r="H10" s="58">
        <v>27.16</v>
      </c>
      <c r="I10" s="58">
        <v>41.93</v>
      </c>
      <c r="J10" s="58">
        <v>9.17</v>
      </c>
      <c r="K10" s="58">
        <v>15.08</v>
      </c>
      <c r="L10" s="58">
        <v>27.25</v>
      </c>
      <c r="M10" s="58">
        <v>20.8</v>
      </c>
      <c r="N10" s="58">
        <v>11.1</v>
      </c>
      <c r="O10" s="58">
        <v>38.61</v>
      </c>
      <c r="P10" s="58">
        <v>7.59</v>
      </c>
      <c r="Q10" s="58">
        <v>6.67</v>
      </c>
      <c r="R10" s="58">
        <v>2</v>
      </c>
      <c r="S10" s="58">
        <v>0.02</v>
      </c>
      <c r="T10" s="58">
        <v>0.01</v>
      </c>
      <c r="U10" s="58">
        <v>0.1</v>
      </c>
      <c r="V10" s="58">
        <v>0.09</v>
      </c>
      <c r="W10" s="58">
        <v>0.17</v>
      </c>
      <c r="X10" s="58">
        <v>0.31</v>
      </c>
      <c r="Y10" s="58">
        <v>2.21</v>
      </c>
      <c r="Z10" s="58">
        <v>0.19</v>
      </c>
      <c r="AA10" s="58">
        <v>0.03</v>
      </c>
      <c r="AB10" s="58">
        <v>1.37</v>
      </c>
    </row>
    <row r="11" ht="18" customHeight="1" spans="1:28">
      <c r="A11" s="130"/>
      <c r="B11" s="142"/>
      <c r="C11" s="130" t="s">
        <v>56</v>
      </c>
      <c r="D11" s="143" t="s">
        <v>57</v>
      </c>
      <c r="E11" s="143" t="s">
        <v>58</v>
      </c>
      <c r="F11" s="144" t="s">
        <v>59</v>
      </c>
      <c r="G11" s="145" t="s">
        <v>59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50"/>
    </row>
    <row r="12" ht="15" customHeight="1" spans="1:28">
      <c r="A12" s="130"/>
      <c r="B12" s="142"/>
      <c r="C12" s="130"/>
      <c r="D12" s="37" t="s">
        <v>138</v>
      </c>
      <c r="E12" s="37" t="s">
        <v>89</v>
      </c>
      <c r="F12" s="144" t="s">
        <v>59</v>
      </c>
      <c r="G12" s="145" t="s">
        <v>59</v>
      </c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50"/>
    </row>
    <row r="13" ht="34" customHeight="1" spans="1:28">
      <c r="A13" s="130"/>
      <c r="B13" s="142"/>
      <c r="C13" s="141" t="s">
        <v>60</v>
      </c>
      <c r="D13" s="37" t="s">
        <v>139</v>
      </c>
      <c r="E13" s="37" t="s">
        <v>107</v>
      </c>
      <c r="F13" s="130">
        <v>20</v>
      </c>
      <c r="G13" s="147">
        <v>20</v>
      </c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51"/>
    </row>
    <row r="14" ht="33" customHeight="1" spans="1:28">
      <c r="A14" s="130"/>
      <c r="B14" s="141" t="s">
        <v>65</v>
      </c>
      <c r="C14" s="141" t="s">
        <v>66</v>
      </c>
      <c r="D14" s="37" t="s">
        <v>140</v>
      </c>
      <c r="E14" s="37" t="s">
        <v>93</v>
      </c>
      <c r="F14" s="20" t="s">
        <v>68</v>
      </c>
      <c r="G14" s="21" t="s">
        <v>68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95"/>
    </row>
    <row r="15" ht="39" customHeight="1" spans="1:28">
      <c r="A15" s="130"/>
      <c r="B15" s="141" t="s">
        <v>74</v>
      </c>
      <c r="C15" s="141" t="s">
        <v>75</v>
      </c>
      <c r="D15" s="37" t="s">
        <v>108</v>
      </c>
      <c r="E15" s="37" t="s">
        <v>95</v>
      </c>
      <c r="F15" s="130" t="s">
        <v>109</v>
      </c>
      <c r="G15" s="147" t="s">
        <v>59</v>
      </c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51"/>
    </row>
  </sheetData>
  <mergeCells count="48">
    <mergeCell ref="A2:AB2"/>
    <mergeCell ref="A3:AB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G9:AB9"/>
    <mergeCell ref="D10:E10"/>
    <mergeCell ref="D11:E11"/>
    <mergeCell ref="G11:AB11"/>
    <mergeCell ref="D12:E12"/>
    <mergeCell ref="G12:AB12"/>
    <mergeCell ref="D13:E13"/>
    <mergeCell ref="G13:AB13"/>
    <mergeCell ref="D14:E14"/>
    <mergeCell ref="G14:AB14"/>
    <mergeCell ref="D15:E15"/>
    <mergeCell ref="G15:AB15"/>
    <mergeCell ref="A9:A15"/>
    <mergeCell ref="B10:B13"/>
    <mergeCell ref="C11:C12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</mergeCells>
  <pageMargins left="0.707638888888889" right="0.707638888888889" top="0.747916666666667" bottom="0.747916666666667" header="0.313888888888889" footer="0.313888888888889"/>
  <pageSetup paperSize="8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77"/>
  <sheetViews>
    <sheetView workbookViewId="0">
      <selection activeCell="K7" sqref="K7"/>
    </sheetView>
  </sheetViews>
  <sheetFormatPr defaultColWidth="9" defaultRowHeight="13.5"/>
  <cols>
    <col min="1" max="1" width="3.625" style="106" customWidth="1"/>
    <col min="2" max="2" width="7.625" style="106" customWidth="1"/>
    <col min="3" max="3" width="8.125" style="106" customWidth="1"/>
    <col min="4" max="4" width="9.625" style="106" customWidth="1"/>
    <col min="5" max="5" width="4.375" style="106" customWidth="1"/>
    <col min="6" max="17" width="4.5" style="106" customWidth="1"/>
    <col min="18" max="18" width="4.5" style="107" customWidth="1"/>
    <col min="19" max="28" width="4.5" style="106" customWidth="1"/>
    <col min="29" max="255" width="9" style="106"/>
    <col min="256" max="16384" width="9" style="104"/>
  </cols>
  <sheetData>
    <row r="1" s="104" customFormat="1" spans="1:255">
      <c r="A1" s="106" t="s">
        <v>141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7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06"/>
      <c r="CJ1" s="106"/>
      <c r="CK1" s="106"/>
      <c r="CL1" s="106"/>
      <c r="CM1" s="106"/>
      <c r="CN1" s="106"/>
      <c r="CO1" s="106"/>
      <c r="CP1" s="106"/>
      <c r="CQ1" s="106"/>
      <c r="CR1" s="106"/>
      <c r="CS1" s="106"/>
      <c r="CT1" s="106"/>
      <c r="CU1" s="106"/>
      <c r="CV1" s="106"/>
      <c r="CW1" s="106"/>
      <c r="CX1" s="106"/>
      <c r="CY1" s="106"/>
      <c r="CZ1" s="106"/>
      <c r="DA1" s="106"/>
      <c r="DB1" s="106"/>
      <c r="DC1" s="106"/>
      <c r="DD1" s="106"/>
      <c r="DE1" s="106"/>
      <c r="DF1" s="106"/>
      <c r="DG1" s="106"/>
      <c r="DH1" s="106"/>
      <c r="DI1" s="106"/>
      <c r="DJ1" s="106"/>
      <c r="DK1" s="106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  <c r="IR1" s="106"/>
      <c r="IS1" s="106"/>
      <c r="IT1" s="106"/>
      <c r="IU1" s="106"/>
    </row>
    <row r="2" s="104" customFormat="1" ht="30" customHeight="1" spans="1:255">
      <c r="A2" s="108" t="s">
        <v>142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21"/>
      <c r="S2" s="109"/>
      <c r="T2" s="109"/>
      <c r="U2" s="109"/>
      <c r="V2" s="109"/>
      <c r="W2" s="109"/>
      <c r="X2" s="109"/>
      <c r="Y2" s="109"/>
      <c r="Z2" s="109"/>
      <c r="AA2" s="109"/>
      <c r="AB2" s="12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  <c r="IR2" s="106"/>
      <c r="IS2" s="106"/>
      <c r="IT2" s="106"/>
      <c r="IU2" s="106"/>
    </row>
    <row r="3" s="105" customFormat="1" ht="13" customHeight="1" spans="1:255">
      <c r="A3" s="110" t="s">
        <v>2</v>
      </c>
      <c r="B3" s="110"/>
      <c r="C3" s="111" t="s">
        <v>143</v>
      </c>
      <c r="D3" s="111"/>
      <c r="E3" s="111"/>
      <c r="F3" s="112" t="s">
        <v>4</v>
      </c>
      <c r="G3" s="112" t="s">
        <v>5</v>
      </c>
      <c r="H3" s="112" t="s">
        <v>112</v>
      </c>
      <c r="I3" s="112" t="s">
        <v>6</v>
      </c>
      <c r="J3" s="112" t="s">
        <v>8</v>
      </c>
      <c r="K3" s="112" t="s">
        <v>10</v>
      </c>
      <c r="L3" s="112" t="s">
        <v>11</v>
      </c>
      <c r="M3" s="112" t="s">
        <v>19</v>
      </c>
      <c r="N3" s="112" t="s">
        <v>20</v>
      </c>
      <c r="O3" s="112" t="s">
        <v>21</v>
      </c>
      <c r="P3" s="112" t="s">
        <v>144</v>
      </c>
      <c r="Q3" s="112" t="s">
        <v>26</v>
      </c>
      <c r="R3" s="112" t="s">
        <v>27</v>
      </c>
      <c r="S3" s="112" t="s">
        <v>28</v>
      </c>
      <c r="T3" s="112" t="s">
        <v>29</v>
      </c>
      <c r="U3" s="112" t="s">
        <v>30</v>
      </c>
      <c r="V3" s="112" t="s">
        <v>22</v>
      </c>
      <c r="W3" s="112" t="s">
        <v>100</v>
      </c>
      <c r="X3" s="112" t="s">
        <v>23</v>
      </c>
      <c r="Y3" s="112" t="s">
        <v>145</v>
      </c>
      <c r="Z3" s="112" t="s">
        <v>146</v>
      </c>
      <c r="AA3" s="112" t="s">
        <v>147</v>
      </c>
      <c r="AB3" s="112" t="s">
        <v>148</v>
      </c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  <c r="EM3" s="120"/>
      <c r="EN3" s="120"/>
      <c r="EO3" s="120"/>
      <c r="EP3" s="120"/>
      <c r="EQ3" s="120"/>
      <c r="ER3" s="120"/>
      <c r="ES3" s="120"/>
      <c r="ET3" s="120"/>
      <c r="EU3" s="120"/>
      <c r="EV3" s="120"/>
      <c r="EW3" s="120"/>
      <c r="EX3" s="120"/>
      <c r="EY3" s="120"/>
      <c r="EZ3" s="120"/>
      <c r="FA3" s="120"/>
      <c r="FB3" s="120"/>
      <c r="FC3" s="120"/>
      <c r="FD3" s="120"/>
      <c r="FE3" s="120"/>
      <c r="FF3" s="120"/>
      <c r="FG3" s="120"/>
      <c r="FH3" s="120"/>
      <c r="FI3" s="120"/>
      <c r="FJ3" s="120"/>
      <c r="FK3" s="120"/>
      <c r="FL3" s="120"/>
      <c r="FM3" s="120"/>
      <c r="FN3" s="120"/>
      <c r="FO3" s="120"/>
      <c r="FP3" s="120"/>
      <c r="FQ3" s="120"/>
      <c r="FR3" s="120"/>
      <c r="FS3" s="120"/>
      <c r="FT3" s="120"/>
      <c r="FU3" s="120"/>
      <c r="FV3" s="120"/>
      <c r="FW3" s="120"/>
      <c r="FX3" s="120"/>
      <c r="FY3" s="120"/>
      <c r="FZ3" s="120"/>
      <c r="GA3" s="120"/>
      <c r="GB3" s="120"/>
      <c r="GC3" s="120"/>
      <c r="GD3" s="120"/>
      <c r="GE3" s="120"/>
      <c r="GF3" s="120"/>
      <c r="GG3" s="120"/>
      <c r="GH3" s="120"/>
      <c r="GI3" s="120"/>
      <c r="GJ3" s="120"/>
      <c r="GK3" s="120"/>
      <c r="GL3" s="120"/>
      <c r="GM3" s="120"/>
      <c r="GN3" s="120"/>
      <c r="GO3" s="120"/>
      <c r="GP3" s="120"/>
      <c r="GQ3" s="120"/>
      <c r="GR3" s="120"/>
      <c r="GS3" s="120"/>
      <c r="GT3" s="120"/>
      <c r="GU3" s="120"/>
      <c r="GV3" s="120"/>
      <c r="GW3" s="120"/>
      <c r="GX3" s="120"/>
      <c r="GY3" s="120"/>
      <c r="GZ3" s="120"/>
      <c r="HA3" s="120"/>
      <c r="HB3" s="120"/>
      <c r="HC3" s="120"/>
      <c r="HD3" s="120"/>
      <c r="HE3" s="120"/>
      <c r="HF3" s="120"/>
      <c r="HG3" s="120"/>
      <c r="HH3" s="120"/>
      <c r="HI3" s="120"/>
      <c r="HJ3" s="120"/>
      <c r="HK3" s="120"/>
      <c r="HL3" s="120"/>
      <c r="HM3" s="120"/>
      <c r="HN3" s="120"/>
      <c r="HO3" s="120"/>
      <c r="HP3" s="120"/>
      <c r="HQ3" s="120"/>
      <c r="HR3" s="120"/>
      <c r="HS3" s="120"/>
      <c r="HT3" s="120"/>
      <c r="HU3" s="120"/>
      <c r="HV3" s="120"/>
      <c r="HW3" s="120"/>
      <c r="HX3" s="120"/>
      <c r="HY3" s="120"/>
      <c r="HZ3" s="120"/>
      <c r="IA3" s="120"/>
      <c r="IB3" s="120"/>
      <c r="IC3" s="120"/>
      <c r="ID3" s="120"/>
      <c r="IE3" s="120"/>
      <c r="IF3" s="120"/>
      <c r="IG3" s="120"/>
      <c r="IH3" s="120"/>
      <c r="II3" s="120"/>
      <c r="IJ3" s="120"/>
      <c r="IK3" s="120"/>
      <c r="IL3" s="120"/>
      <c r="IM3" s="120"/>
      <c r="IN3" s="120"/>
      <c r="IO3" s="120"/>
      <c r="IP3" s="120"/>
      <c r="IQ3" s="120"/>
      <c r="IR3" s="120"/>
      <c r="IS3" s="120"/>
      <c r="IT3" s="120"/>
      <c r="IU3" s="120"/>
    </row>
    <row r="4" s="105" customFormat="1" ht="13" customHeight="1" spans="1:255">
      <c r="A4" s="110" t="s">
        <v>36</v>
      </c>
      <c r="B4" s="110"/>
      <c r="C4" s="113" t="s">
        <v>37</v>
      </c>
      <c r="D4" s="113"/>
      <c r="E4" s="113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  <c r="EM4" s="120"/>
      <c r="EN4" s="120"/>
      <c r="EO4" s="120"/>
      <c r="EP4" s="120"/>
      <c r="EQ4" s="120"/>
      <c r="ER4" s="120"/>
      <c r="ES4" s="120"/>
      <c r="ET4" s="120"/>
      <c r="EU4" s="120"/>
      <c r="EV4" s="120"/>
      <c r="EW4" s="120"/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  <c r="IR4" s="120"/>
      <c r="IS4" s="120"/>
      <c r="IT4" s="120"/>
      <c r="IU4" s="120"/>
    </row>
    <row r="5" s="105" customFormat="1" ht="13" customHeight="1" spans="1:255">
      <c r="A5" s="110" t="s">
        <v>38</v>
      </c>
      <c r="B5" s="110"/>
      <c r="C5" s="113" t="s">
        <v>39</v>
      </c>
      <c r="D5" s="113" t="s">
        <v>83</v>
      </c>
      <c r="E5" s="113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120"/>
      <c r="CG5" s="120"/>
      <c r="CH5" s="120"/>
      <c r="CI5" s="120"/>
      <c r="CJ5" s="120"/>
      <c r="CK5" s="120"/>
      <c r="CL5" s="120"/>
      <c r="CM5" s="120"/>
      <c r="CN5" s="120"/>
      <c r="CO5" s="120"/>
      <c r="CP5" s="120"/>
      <c r="CQ5" s="120"/>
      <c r="CR5" s="120"/>
      <c r="CS5" s="120"/>
      <c r="CT5" s="120"/>
      <c r="CU5" s="120"/>
      <c r="CV5" s="120"/>
      <c r="CW5" s="120"/>
      <c r="CX5" s="120"/>
      <c r="CY5" s="120"/>
      <c r="CZ5" s="120"/>
      <c r="DA5" s="120"/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0"/>
      <c r="DY5" s="120"/>
      <c r="DZ5" s="120"/>
      <c r="EA5" s="120"/>
      <c r="EB5" s="120"/>
      <c r="EC5" s="120"/>
      <c r="ED5" s="120"/>
      <c r="EE5" s="120"/>
      <c r="EF5" s="120"/>
      <c r="EG5" s="120"/>
      <c r="EH5" s="120"/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0"/>
      <c r="EW5" s="120"/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0"/>
      <c r="IU5" s="120"/>
    </row>
    <row r="6" s="105" customFormat="1" ht="30" customHeight="1" spans="1:255">
      <c r="A6" s="110" t="s">
        <v>149</v>
      </c>
      <c r="B6" s="110"/>
      <c r="C6" s="110">
        <v>11460</v>
      </c>
      <c r="D6" s="110"/>
      <c r="E6" s="110"/>
      <c r="F6" s="116">
        <v>742</v>
      </c>
      <c r="G6" s="116">
        <v>100</v>
      </c>
      <c r="H6" s="116">
        <v>15</v>
      </c>
      <c r="I6" s="116">
        <v>15</v>
      </c>
      <c r="J6" s="116">
        <v>70</v>
      </c>
      <c r="K6" s="116">
        <v>405</v>
      </c>
      <c r="L6" s="116">
        <v>264</v>
      </c>
      <c r="M6" s="116">
        <v>1900</v>
      </c>
      <c r="N6" s="116">
        <v>760</v>
      </c>
      <c r="O6" s="116">
        <v>380</v>
      </c>
      <c r="P6" s="116">
        <v>15</v>
      </c>
      <c r="Q6" s="116">
        <v>1704</v>
      </c>
      <c r="R6" s="122">
        <v>1740</v>
      </c>
      <c r="S6" s="116">
        <v>700</v>
      </c>
      <c r="T6" s="116">
        <v>600</v>
      </c>
      <c r="U6" s="116">
        <v>886</v>
      </c>
      <c r="V6" s="116">
        <v>340</v>
      </c>
      <c r="W6" s="116">
        <v>180</v>
      </c>
      <c r="X6" s="116">
        <v>340</v>
      </c>
      <c r="Y6" s="116">
        <v>200</v>
      </c>
      <c r="Z6" s="116">
        <v>40</v>
      </c>
      <c r="AA6" s="116">
        <v>44</v>
      </c>
      <c r="AB6" s="116">
        <v>20</v>
      </c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  <c r="EM6" s="120"/>
      <c r="EN6" s="120"/>
      <c r="EO6" s="120"/>
      <c r="EP6" s="120"/>
      <c r="EQ6" s="120"/>
      <c r="ER6" s="120"/>
      <c r="ES6" s="120"/>
      <c r="ET6" s="120"/>
      <c r="EU6" s="120"/>
      <c r="EV6" s="120"/>
      <c r="EW6" s="120"/>
      <c r="EX6" s="120"/>
      <c r="EY6" s="120"/>
      <c r="EZ6" s="120"/>
      <c r="FA6" s="120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  <c r="IQ6" s="120"/>
      <c r="IR6" s="120"/>
      <c r="IS6" s="120"/>
      <c r="IT6" s="120"/>
      <c r="IU6" s="120"/>
    </row>
    <row r="7" s="105" customFormat="1" ht="78" customHeight="1" spans="1:255">
      <c r="A7" s="116" t="s">
        <v>150</v>
      </c>
      <c r="B7" s="116"/>
      <c r="C7" s="110" t="s">
        <v>151</v>
      </c>
      <c r="D7" s="110"/>
      <c r="E7" s="110"/>
      <c r="F7" s="110" t="s">
        <v>152</v>
      </c>
      <c r="G7" s="110" t="s">
        <v>153</v>
      </c>
      <c r="H7" s="110" t="s">
        <v>154</v>
      </c>
      <c r="I7" s="110" t="s">
        <v>154</v>
      </c>
      <c r="J7" s="110" t="s">
        <v>155</v>
      </c>
      <c r="K7" s="110" t="s">
        <v>156</v>
      </c>
      <c r="L7" s="110" t="s">
        <v>157</v>
      </c>
      <c r="M7" s="110" t="s">
        <v>158</v>
      </c>
      <c r="N7" s="110" t="s">
        <v>159</v>
      </c>
      <c r="O7" s="110" t="s">
        <v>160</v>
      </c>
      <c r="P7" s="110" t="s">
        <v>154</v>
      </c>
      <c r="Q7" s="110" t="s">
        <v>161</v>
      </c>
      <c r="R7" s="123" t="s">
        <v>162</v>
      </c>
      <c r="S7" s="110" t="s">
        <v>163</v>
      </c>
      <c r="T7" s="110" t="s">
        <v>164</v>
      </c>
      <c r="U7" s="110" t="s">
        <v>165</v>
      </c>
      <c r="V7" s="110" t="s">
        <v>166</v>
      </c>
      <c r="W7" s="110" t="s">
        <v>167</v>
      </c>
      <c r="X7" s="110" t="s">
        <v>168</v>
      </c>
      <c r="Y7" s="110" t="s">
        <v>169</v>
      </c>
      <c r="Z7" s="110" t="s">
        <v>170</v>
      </c>
      <c r="AA7" s="110" t="s">
        <v>153</v>
      </c>
      <c r="AB7" s="110" t="s">
        <v>171</v>
      </c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  <c r="EM7" s="120"/>
      <c r="EN7" s="120"/>
      <c r="EO7" s="120"/>
      <c r="EP7" s="120"/>
      <c r="EQ7" s="120"/>
      <c r="ER7" s="120"/>
      <c r="ES7" s="120"/>
      <c r="ET7" s="120"/>
      <c r="EU7" s="120"/>
      <c r="EV7" s="120"/>
      <c r="EW7" s="120"/>
      <c r="EX7" s="120"/>
      <c r="EY7" s="120"/>
      <c r="EZ7" s="120"/>
      <c r="FA7" s="120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  <c r="IQ7" s="120"/>
      <c r="IR7" s="120"/>
      <c r="IS7" s="120"/>
      <c r="IT7" s="120"/>
      <c r="IU7" s="120"/>
    </row>
    <row r="8" s="105" customFormat="1" ht="26.25" customHeight="1" spans="1:255">
      <c r="A8" s="117" t="s">
        <v>172</v>
      </c>
      <c r="B8" s="110" t="s">
        <v>46</v>
      </c>
      <c r="C8" s="110" t="s">
        <v>47</v>
      </c>
      <c r="D8" s="110" t="s">
        <v>48</v>
      </c>
      <c r="E8" s="110" t="s">
        <v>49</v>
      </c>
      <c r="F8" s="118" t="s">
        <v>49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24"/>
      <c r="S8" s="119"/>
      <c r="T8" s="119"/>
      <c r="U8" s="119"/>
      <c r="V8" s="119"/>
      <c r="W8" s="119"/>
      <c r="X8" s="119"/>
      <c r="Y8" s="119"/>
      <c r="Z8" s="119"/>
      <c r="AA8" s="119"/>
      <c r="AB8" s="127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120"/>
      <c r="CH8" s="120"/>
      <c r="CI8" s="120"/>
      <c r="CJ8" s="120"/>
      <c r="CK8" s="120"/>
      <c r="CL8" s="120"/>
      <c r="CM8" s="120"/>
      <c r="CN8" s="120"/>
      <c r="CO8" s="120"/>
      <c r="CP8" s="120"/>
      <c r="CQ8" s="120"/>
      <c r="CR8" s="120"/>
      <c r="CS8" s="120"/>
      <c r="CT8" s="120"/>
      <c r="CU8" s="120"/>
      <c r="CV8" s="120"/>
      <c r="CW8" s="120"/>
      <c r="CX8" s="120"/>
      <c r="CY8" s="120"/>
      <c r="CZ8" s="120"/>
      <c r="DA8" s="120"/>
      <c r="DB8" s="120"/>
      <c r="DC8" s="120"/>
      <c r="DD8" s="120"/>
      <c r="DE8" s="120"/>
      <c r="DF8" s="120"/>
      <c r="DG8" s="120"/>
      <c r="DH8" s="120"/>
      <c r="DI8" s="120"/>
      <c r="DJ8" s="120"/>
      <c r="DK8" s="120"/>
      <c r="DL8" s="120"/>
      <c r="DM8" s="120"/>
      <c r="DN8" s="120"/>
      <c r="DO8" s="120"/>
      <c r="DP8" s="120"/>
      <c r="DQ8" s="120"/>
      <c r="DR8" s="120"/>
      <c r="DS8" s="120"/>
      <c r="DT8" s="120"/>
      <c r="DU8" s="120"/>
      <c r="DV8" s="120"/>
      <c r="DW8" s="120"/>
      <c r="DX8" s="120"/>
      <c r="DY8" s="120"/>
      <c r="DZ8" s="120"/>
      <c r="EA8" s="120"/>
      <c r="EB8" s="120"/>
      <c r="EC8" s="120"/>
      <c r="ED8" s="120"/>
      <c r="EE8" s="120"/>
      <c r="EF8" s="120"/>
      <c r="EG8" s="120"/>
      <c r="EH8" s="120"/>
      <c r="EI8" s="120"/>
      <c r="EJ8" s="120"/>
      <c r="EK8" s="120"/>
      <c r="EL8" s="120"/>
      <c r="EM8" s="120"/>
      <c r="EN8" s="120"/>
      <c r="EO8" s="120"/>
      <c r="EP8" s="120"/>
      <c r="EQ8" s="120"/>
      <c r="ER8" s="120"/>
      <c r="ES8" s="120"/>
      <c r="ET8" s="120"/>
      <c r="EU8" s="120"/>
      <c r="EV8" s="120"/>
      <c r="EW8" s="120"/>
      <c r="EX8" s="120"/>
      <c r="EY8" s="120"/>
      <c r="EZ8" s="120"/>
      <c r="FA8" s="120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  <c r="IQ8" s="120"/>
      <c r="IR8" s="120"/>
      <c r="IS8" s="120"/>
      <c r="IT8" s="120"/>
      <c r="IU8" s="120"/>
    </row>
    <row r="9" s="105" customFormat="1" ht="28.5" customHeight="1" spans="1:255">
      <c r="A9" s="110"/>
      <c r="B9" s="110" t="s">
        <v>50</v>
      </c>
      <c r="C9" s="110" t="s">
        <v>51</v>
      </c>
      <c r="D9" s="110" t="s">
        <v>173</v>
      </c>
      <c r="E9" s="110">
        <v>50</v>
      </c>
      <c r="F9" s="110">
        <v>2.31</v>
      </c>
      <c r="G9" s="110">
        <v>0.2</v>
      </c>
      <c r="H9" s="110">
        <v>0.03</v>
      </c>
      <c r="I9" s="110">
        <v>0.03</v>
      </c>
      <c r="J9" s="110">
        <v>0.14</v>
      </c>
      <c r="K9" s="110">
        <v>1.37</v>
      </c>
      <c r="L9" s="116">
        <v>1.18</v>
      </c>
      <c r="M9" s="116">
        <v>8.5</v>
      </c>
      <c r="N9" s="116">
        <v>3.3</v>
      </c>
      <c r="O9" s="116">
        <v>1.8</v>
      </c>
      <c r="P9" s="116">
        <v>0.03</v>
      </c>
      <c r="Q9" s="116">
        <v>8.52</v>
      </c>
      <c r="R9" s="122">
        <v>6.75</v>
      </c>
      <c r="S9" s="116">
        <v>3.5</v>
      </c>
      <c r="T9" s="116">
        <v>3</v>
      </c>
      <c r="U9" s="116">
        <v>4.43</v>
      </c>
      <c r="V9" s="116">
        <v>1.5</v>
      </c>
      <c r="W9" s="116">
        <v>0.6</v>
      </c>
      <c r="X9" s="116">
        <v>1.45</v>
      </c>
      <c r="Y9" s="116">
        <v>1</v>
      </c>
      <c r="Z9" s="116">
        <v>0.08</v>
      </c>
      <c r="AA9" s="116">
        <v>0.2</v>
      </c>
      <c r="AB9" s="116">
        <v>0.1</v>
      </c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  <c r="IQ9" s="120"/>
      <c r="IR9" s="120"/>
      <c r="IS9" s="120"/>
      <c r="IT9" s="120"/>
      <c r="IU9" s="120"/>
    </row>
    <row r="10" s="105" customFormat="1" ht="28.5" customHeight="1" spans="1:255">
      <c r="A10" s="110"/>
      <c r="B10" s="110"/>
      <c r="C10" s="110" t="s">
        <v>174</v>
      </c>
      <c r="D10" s="110" t="s">
        <v>175</v>
      </c>
      <c r="E10" s="110" t="s">
        <v>176</v>
      </c>
      <c r="F10" s="118" t="s">
        <v>176</v>
      </c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24"/>
      <c r="S10" s="119"/>
      <c r="T10" s="119"/>
      <c r="U10" s="119"/>
      <c r="V10" s="119"/>
      <c r="W10" s="119"/>
      <c r="X10" s="119"/>
      <c r="Y10" s="119"/>
      <c r="Z10" s="119"/>
      <c r="AA10" s="119"/>
      <c r="AB10" s="127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</row>
    <row r="11" s="105" customFormat="1" ht="23" customHeight="1" spans="1:255">
      <c r="A11" s="110"/>
      <c r="B11" s="110"/>
      <c r="C11" s="110" t="s">
        <v>56</v>
      </c>
      <c r="D11" s="110" t="s">
        <v>177</v>
      </c>
      <c r="E11" s="110" t="s">
        <v>178</v>
      </c>
      <c r="F11" s="118" t="s">
        <v>178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24"/>
      <c r="S11" s="119"/>
      <c r="T11" s="119"/>
      <c r="U11" s="119"/>
      <c r="V11" s="119"/>
      <c r="W11" s="119"/>
      <c r="X11" s="119"/>
      <c r="Y11" s="119"/>
      <c r="Z11" s="119"/>
      <c r="AA11" s="119"/>
      <c r="AB11" s="127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  <c r="IQ11" s="120"/>
      <c r="IR11" s="120"/>
      <c r="IS11" s="120"/>
      <c r="IT11" s="120"/>
      <c r="IU11" s="120"/>
    </row>
    <row r="12" s="105" customFormat="1" ht="35" customHeight="1" spans="1:255">
      <c r="A12" s="110"/>
      <c r="B12" s="110"/>
      <c r="C12" s="110" t="s">
        <v>60</v>
      </c>
      <c r="D12" s="110" t="s">
        <v>179</v>
      </c>
      <c r="E12" s="110">
        <v>200</v>
      </c>
      <c r="F12" s="118">
        <v>200</v>
      </c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24"/>
      <c r="S12" s="119"/>
      <c r="T12" s="119"/>
      <c r="U12" s="119"/>
      <c r="V12" s="119"/>
      <c r="W12" s="119"/>
      <c r="X12" s="119"/>
      <c r="Y12" s="119"/>
      <c r="Z12" s="119"/>
      <c r="AA12" s="119"/>
      <c r="AB12" s="127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  <c r="IQ12" s="120"/>
      <c r="IR12" s="120"/>
      <c r="IS12" s="120"/>
      <c r="IT12" s="120"/>
      <c r="IU12" s="120"/>
    </row>
    <row r="13" s="105" customFormat="1" ht="23" customHeight="1" spans="1:255">
      <c r="A13" s="110"/>
      <c r="B13" s="110"/>
      <c r="C13" s="110"/>
      <c r="D13" s="110" t="s">
        <v>180</v>
      </c>
      <c r="E13" s="110" t="s">
        <v>181</v>
      </c>
      <c r="F13" s="118" t="s">
        <v>181</v>
      </c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24"/>
      <c r="S13" s="119"/>
      <c r="T13" s="119"/>
      <c r="U13" s="119"/>
      <c r="V13" s="119"/>
      <c r="W13" s="119"/>
      <c r="X13" s="119"/>
      <c r="Y13" s="119"/>
      <c r="Z13" s="119"/>
      <c r="AA13" s="119"/>
      <c r="AB13" s="127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  <c r="IQ13" s="120"/>
      <c r="IR13" s="120"/>
      <c r="IS13" s="120"/>
      <c r="IT13" s="120"/>
      <c r="IU13" s="120"/>
    </row>
    <row r="14" s="105" customFormat="1" ht="26" customHeight="1" spans="1:255">
      <c r="A14" s="110"/>
      <c r="B14" s="110" t="s">
        <v>65</v>
      </c>
      <c r="C14" s="110" t="s">
        <v>182</v>
      </c>
      <c r="D14" s="110" t="s">
        <v>183</v>
      </c>
      <c r="E14" s="110">
        <v>25000</v>
      </c>
      <c r="F14" s="110">
        <v>1150</v>
      </c>
      <c r="G14" s="110">
        <f t="shared" ref="G14:O14" si="0">25000/50*G9</f>
        <v>100</v>
      </c>
      <c r="H14" s="110">
        <v>20</v>
      </c>
      <c r="I14" s="110">
        <v>20</v>
      </c>
      <c r="J14" s="110">
        <f t="shared" si="0"/>
        <v>70</v>
      </c>
      <c r="K14" s="110">
        <v>680</v>
      </c>
      <c r="L14" s="110">
        <f t="shared" si="0"/>
        <v>590</v>
      </c>
      <c r="M14" s="110">
        <f t="shared" si="0"/>
        <v>4250</v>
      </c>
      <c r="N14" s="110">
        <f t="shared" si="0"/>
        <v>1650</v>
      </c>
      <c r="O14" s="110">
        <f t="shared" si="0"/>
        <v>900</v>
      </c>
      <c r="P14" s="110">
        <v>20</v>
      </c>
      <c r="Q14" s="110">
        <f t="shared" ref="Q14:T14" si="1">25000/50*Q9</f>
        <v>4260</v>
      </c>
      <c r="R14" s="123">
        <f t="shared" si="1"/>
        <v>3375</v>
      </c>
      <c r="S14" s="110">
        <f t="shared" si="1"/>
        <v>1750</v>
      </c>
      <c r="T14" s="110">
        <f t="shared" si="1"/>
        <v>1500</v>
      </c>
      <c r="U14" s="110">
        <v>2200</v>
      </c>
      <c r="V14" s="110">
        <f t="shared" ref="V14:AB14" si="2">25000/50*V9</f>
        <v>750</v>
      </c>
      <c r="W14" s="110">
        <f t="shared" si="2"/>
        <v>300</v>
      </c>
      <c r="X14" s="110">
        <v>740</v>
      </c>
      <c r="Y14" s="110">
        <f t="shared" si="2"/>
        <v>500</v>
      </c>
      <c r="Z14" s="110">
        <f t="shared" si="2"/>
        <v>40</v>
      </c>
      <c r="AA14" s="110">
        <f t="shared" si="2"/>
        <v>100</v>
      </c>
      <c r="AB14" s="110">
        <f t="shared" si="2"/>
        <v>50</v>
      </c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  <c r="IQ14" s="120"/>
      <c r="IR14" s="120"/>
      <c r="IS14" s="120"/>
      <c r="IT14" s="120"/>
      <c r="IU14" s="120"/>
    </row>
    <row r="15" s="105" customFormat="1" ht="36" customHeight="1" spans="1:255">
      <c r="A15" s="110"/>
      <c r="B15" s="110"/>
      <c r="C15" s="110" t="s">
        <v>184</v>
      </c>
      <c r="D15" s="110" t="s">
        <v>185</v>
      </c>
      <c r="E15" s="110" t="s">
        <v>68</v>
      </c>
      <c r="F15" s="118" t="s">
        <v>68</v>
      </c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24"/>
      <c r="S15" s="119"/>
      <c r="T15" s="119"/>
      <c r="U15" s="119"/>
      <c r="V15" s="119"/>
      <c r="W15" s="119"/>
      <c r="X15" s="119"/>
      <c r="Y15" s="119"/>
      <c r="Z15" s="119"/>
      <c r="AA15" s="119"/>
      <c r="AB15" s="127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  <c r="IQ15" s="120"/>
      <c r="IR15" s="120"/>
      <c r="IS15" s="120"/>
      <c r="IT15" s="120"/>
      <c r="IU15" s="120"/>
    </row>
    <row r="16" s="105" customFormat="1" ht="30" customHeight="1" spans="1:255">
      <c r="A16" s="110"/>
      <c r="B16" s="110" t="s">
        <v>74</v>
      </c>
      <c r="C16" s="110" t="s">
        <v>94</v>
      </c>
      <c r="D16" s="110" t="s">
        <v>186</v>
      </c>
      <c r="E16" s="110" t="s">
        <v>178</v>
      </c>
      <c r="F16" s="118" t="s">
        <v>178</v>
      </c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24"/>
      <c r="S16" s="119"/>
      <c r="T16" s="119"/>
      <c r="U16" s="119"/>
      <c r="V16" s="119"/>
      <c r="W16" s="119"/>
      <c r="X16" s="119"/>
      <c r="Y16" s="119"/>
      <c r="Z16" s="119"/>
      <c r="AA16" s="119"/>
      <c r="AB16" s="127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0"/>
      <c r="EL16" s="120"/>
      <c r="EM16" s="120"/>
      <c r="EN16" s="120"/>
      <c r="EO16" s="120"/>
      <c r="EP16" s="120"/>
      <c r="EQ16" s="120"/>
      <c r="ER16" s="120"/>
      <c r="ES16" s="120"/>
      <c r="ET16" s="120"/>
      <c r="EU16" s="120"/>
      <c r="EV16" s="120"/>
      <c r="EW16" s="120"/>
      <c r="EX16" s="120"/>
      <c r="EY16" s="120"/>
      <c r="EZ16" s="120"/>
      <c r="FA16" s="120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  <c r="IO16" s="120"/>
      <c r="IP16" s="120"/>
      <c r="IQ16" s="120"/>
      <c r="IR16" s="120"/>
      <c r="IS16" s="120"/>
      <c r="IT16" s="120"/>
      <c r="IU16" s="120"/>
    </row>
    <row r="17" s="105" customFormat="1" ht="10.5" spans="1:255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5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0"/>
      <c r="DG17" s="120"/>
      <c r="DH17" s="120"/>
      <c r="DI17" s="120"/>
      <c r="DJ17" s="120"/>
      <c r="DK17" s="120"/>
      <c r="DL17" s="120"/>
      <c r="DM17" s="120"/>
      <c r="DN17" s="120"/>
      <c r="DO17" s="120"/>
      <c r="DP17" s="120"/>
      <c r="DQ17" s="120"/>
      <c r="DR17" s="120"/>
      <c r="DS17" s="120"/>
      <c r="DT17" s="120"/>
      <c r="DU17" s="120"/>
      <c r="DV17" s="120"/>
      <c r="DW17" s="120"/>
      <c r="DX17" s="120"/>
      <c r="DY17" s="120"/>
      <c r="DZ17" s="120"/>
      <c r="EA17" s="120"/>
      <c r="EB17" s="120"/>
      <c r="EC17" s="120"/>
      <c r="ED17" s="120"/>
      <c r="EE17" s="120"/>
      <c r="EF17" s="120"/>
      <c r="EG17" s="120"/>
      <c r="EH17" s="120"/>
      <c r="EI17" s="120"/>
      <c r="EJ17" s="120"/>
      <c r="EK17" s="120"/>
      <c r="EL17" s="120"/>
      <c r="EM17" s="120"/>
      <c r="EN17" s="120"/>
      <c r="EO17" s="120"/>
      <c r="EP17" s="120"/>
      <c r="EQ17" s="120"/>
      <c r="ER17" s="120"/>
      <c r="ES17" s="120"/>
      <c r="ET17" s="120"/>
      <c r="EU17" s="120"/>
      <c r="EV17" s="120"/>
      <c r="EW17" s="120"/>
      <c r="EX17" s="120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  <c r="IQ17" s="120"/>
      <c r="IR17" s="120"/>
      <c r="IS17" s="120"/>
      <c r="IT17" s="120"/>
      <c r="IU17" s="120"/>
    </row>
    <row r="18" s="105" customFormat="1" ht="10.5" spans="1:255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5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0"/>
      <c r="DV18" s="120"/>
      <c r="DW18" s="120"/>
      <c r="DX18" s="120"/>
      <c r="DY18" s="120"/>
      <c r="DZ18" s="120"/>
      <c r="EA18" s="120"/>
      <c r="EB18" s="120"/>
      <c r="EC18" s="120"/>
      <c r="ED18" s="120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0"/>
      <c r="IP18" s="120"/>
      <c r="IQ18" s="120"/>
      <c r="IR18" s="120"/>
      <c r="IS18" s="120"/>
      <c r="IT18" s="120"/>
      <c r="IU18" s="120"/>
    </row>
    <row r="19" s="105" customFormat="1" ht="10.5" spans="1:25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5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0"/>
      <c r="DV19" s="120"/>
      <c r="DW19" s="120"/>
      <c r="DX19" s="120"/>
      <c r="DY19" s="120"/>
      <c r="DZ19" s="120"/>
      <c r="EA19" s="120"/>
      <c r="EB19" s="120"/>
      <c r="EC19" s="120"/>
      <c r="ED19" s="120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0"/>
      <c r="IP19" s="120"/>
      <c r="IQ19" s="120"/>
      <c r="IR19" s="120"/>
      <c r="IS19" s="120"/>
      <c r="IT19" s="120"/>
      <c r="IU19" s="120"/>
    </row>
    <row r="20" s="105" customFormat="1" ht="10.5" spans="1:25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5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0"/>
      <c r="DV20" s="120"/>
      <c r="DW20" s="120"/>
      <c r="DX20" s="120"/>
      <c r="DY20" s="120"/>
      <c r="DZ20" s="120"/>
      <c r="EA20" s="120"/>
      <c r="EB20" s="120"/>
      <c r="EC20" s="120"/>
      <c r="ED20" s="120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0"/>
      <c r="IP20" s="120"/>
      <c r="IQ20" s="120"/>
      <c r="IR20" s="120"/>
      <c r="IS20" s="120"/>
      <c r="IT20" s="120"/>
      <c r="IU20" s="120"/>
    </row>
    <row r="21" s="105" customFormat="1" ht="10.5" spans="1:25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5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0"/>
      <c r="DV21" s="120"/>
      <c r="DW21" s="120"/>
      <c r="DX21" s="120"/>
      <c r="DY21" s="120"/>
      <c r="DZ21" s="120"/>
      <c r="EA21" s="120"/>
      <c r="EB21" s="120"/>
      <c r="EC21" s="120"/>
      <c r="ED21" s="120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0"/>
      <c r="IP21" s="120"/>
      <c r="IQ21" s="120"/>
      <c r="IR21" s="120"/>
      <c r="IS21" s="120"/>
      <c r="IT21" s="120"/>
      <c r="IU21" s="120"/>
    </row>
    <row r="22" s="105" customFormat="1" ht="10.5" spans="1:255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5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0"/>
      <c r="DV22" s="120"/>
      <c r="DW22" s="120"/>
      <c r="DX22" s="120"/>
      <c r="DY22" s="120"/>
      <c r="DZ22" s="120"/>
      <c r="EA22" s="120"/>
      <c r="EB22" s="120"/>
      <c r="EC22" s="120"/>
      <c r="ED22" s="120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0"/>
      <c r="IP22" s="120"/>
      <c r="IQ22" s="120"/>
      <c r="IR22" s="120"/>
      <c r="IS22" s="120"/>
      <c r="IT22" s="120"/>
      <c r="IU22" s="120"/>
    </row>
    <row r="23" s="105" customFormat="1" ht="10.5" spans="1:255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5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0"/>
      <c r="DV23" s="120"/>
      <c r="DW23" s="120"/>
      <c r="DX23" s="120"/>
      <c r="DY23" s="120"/>
      <c r="DZ23" s="120"/>
      <c r="EA23" s="120"/>
      <c r="EB23" s="120"/>
      <c r="EC23" s="120"/>
      <c r="ED23" s="120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0"/>
      <c r="IP23" s="120"/>
      <c r="IQ23" s="120"/>
      <c r="IR23" s="120"/>
      <c r="IS23" s="120"/>
      <c r="IT23" s="120"/>
      <c r="IU23" s="120"/>
    </row>
    <row r="24" s="105" customFormat="1" ht="10.5" spans="1:255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5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0"/>
      <c r="DV24" s="120"/>
      <c r="DW24" s="120"/>
      <c r="DX24" s="120"/>
      <c r="DY24" s="120"/>
      <c r="DZ24" s="120"/>
      <c r="EA24" s="120"/>
      <c r="EB24" s="120"/>
      <c r="EC24" s="120"/>
      <c r="ED24" s="120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0"/>
      <c r="IP24" s="120"/>
      <c r="IQ24" s="120"/>
      <c r="IR24" s="120"/>
      <c r="IS24" s="120"/>
      <c r="IT24" s="120"/>
      <c r="IU24" s="120"/>
    </row>
    <row r="25" s="105" customFormat="1" ht="10.5" spans="1:255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5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0"/>
      <c r="DV25" s="120"/>
      <c r="DW25" s="120"/>
      <c r="DX25" s="120"/>
      <c r="DY25" s="120"/>
      <c r="DZ25" s="120"/>
      <c r="EA25" s="120"/>
      <c r="EB25" s="120"/>
      <c r="EC25" s="120"/>
      <c r="ED25" s="120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0"/>
      <c r="IP25" s="120"/>
      <c r="IQ25" s="120"/>
      <c r="IR25" s="120"/>
      <c r="IS25" s="120"/>
      <c r="IT25" s="120"/>
      <c r="IU25" s="120"/>
    </row>
    <row r="26" s="105" customFormat="1" ht="10.5" spans="1:255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5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0"/>
      <c r="DV26" s="120"/>
      <c r="DW26" s="120"/>
      <c r="DX26" s="120"/>
      <c r="DY26" s="120"/>
      <c r="DZ26" s="120"/>
      <c r="EA26" s="120"/>
      <c r="EB26" s="120"/>
      <c r="EC26" s="120"/>
      <c r="ED26" s="120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0"/>
      <c r="IP26" s="120"/>
      <c r="IQ26" s="120"/>
      <c r="IR26" s="120"/>
      <c r="IS26" s="120"/>
      <c r="IT26" s="120"/>
      <c r="IU26" s="120"/>
    </row>
    <row r="27" s="105" customFormat="1" ht="10.5" spans="1:255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5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0"/>
      <c r="DV27" s="120"/>
      <c r="DW27" s="120"/>
      <c r="DX27" s="120"/>
      <c r="DY27" s="120"/>
      <c r="DZ27" s="120"/>
      <c r="EA27" s="120"/>
      <c r="EB27" s="120"/>
      <c r="EC27" s="120"/>
      <c r="ED27" s="120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0"/>
      <c r="IP27" s="120"/>
      <c r="IQ27" s="120"/>
      <c r="IR27" s="120"/>
      <c r="IS27" s="120"/>
      <c r="IT27" s="120"/>
      <c r="IU27" s="120"/>
    </row>
    <row r="28" s="105" customFormat="1" ht="10.5" spans="1:255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5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0"/>
      <c r="DV28" s="120"/>
      <c r="DW28" s="120"/>
      <c r="DX28" s="120"/>
      <c r="DY28" s="120"/>
      <c r="DZ28" s="120"/>
      <c r="EA28" s="120"/>
      <c r="EB28" s="120"/>
      <c r="EC28" s="120"/>
      <c r="ED28" s="120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0"/>
      <c r="IP28" s="120"/>
      <c r="IQ28" s="120"/>
      <c r="IR28" s="120"/>
      <c r="IS28" s="120"/>
      <c r="IT28" s="120"/>
      <c r="IU28" s="120"/>
    </row>
    <row r="29" s="105" customFormat="1" ht="10.5" spans="1:255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5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  <c r="CC29" s="120"/>
      <c r="CD29" s="120"/>
      <c r="CE29" s="120"/>
      <c r="CF29" s="120"/>
      <c r="CG29" s="120"/>
      <c r="CH29" s="120"/>
      <c r="CI29" s="120"/>
      <c r="CJ29" s="120"/>
      <c r="CK29" s="120"/>
      <c r="CL29" s="120"/>
      <c r="CM29" s="120"/>
      <c r="CN29" s="120"/>
      <c r="CO29" s="120"/>
      <c r="CP29" s="120"/>
      <c r="CQ29" s="120"/>
      <c r="CR29" s="120"/>
      <c r="CS29" s="120"/>
      <c r="CT29" s="120"/>
      <c r="CU29" s="120"/>
      <c r="CV29" s="120"/>
      <c r="CW29" s="120"/>
      <c r="CX29" s="120"/>
      <c r="CY29" s="120"/>
      <c r="CZ29" s="120"/>
      <c r="DA29" s="120"/>
      <c r="DB29" s="120"/>
      <c r="DC29" s="120"/>
      <c r="DD29" s="120"/>
      <c r="DE29" s="120"/>
      <c r="DF29" s="120"/>
      <c r="DG29" s="120"/>
      <c r="DH29" s="120"/>
      <c r="DI29" s="120"/>
      <c r="DJ29" s="120"/>
      <c r="DK29" s="120"/>
      <c r="DL29" s="120"/>
      <c r="DM29" s="120"/>
      <c r="DN29" s="120"/>
      <c r="DO29" s="120"/>
      <c r="DP29" s="120"/>
      <c r="DQ29" s="120"/>
      <c r="DR29" s="120"/>
      <c r="DS29" s="120"/>
      <c r="DT29" s="120"/>
      <c r="DU29" s="120"/>
      <c r="DV29" s="120"/>
      <c r="DW29" s="120"/>
      <c r="DX29" s="120"/>
      <c r="DY29" s="120"/>
      <c r="DZ29" s="120"/>
      <c r="EA29" s="120"/>
      <c r="EB29" s="120"/>
      <c r="EC29" s="120"/>
      <c r="ED29" s="120"/>
      <c r="EE29" s="120"/>
      <c r="EF29" s="120"/>
      <c r="EG29" s="120"/>
      <c r="EH29" s="120"/>
      <c r="EI29" s="120"/>
      <c r="EJ29" s="120"/>
      <c r="EK29" s="120"/>
      <c r="EL29" s="120"/>
      <c r="EM29" s="120"/>
      <c r="EN29" s="120"/>
      <c r="EO29" s="120"/>
      <c r="EP29" s="120"/>
      <c r="EQ29" s="120"/>
      <c r="ER29" s="120"/>
      <c r="ES29" s="120"/>
      <c r="ET29" s="120"/>
      <c r="EU29" s="120"/>
      <c r="EV29" s="120"/>
      <c r="EW29" s="120"/>
      <c r="EX29" s="120"/>
      <c r="EY29" s="120"/>
      <c r="EZ29" s="120"/>
      <c r="FA29" s="120"/>
      <c r="FB29" s="120"/>
      <c r="FC29" s="120"/>
      <c r="FD29" s="120"/>
      <c r="FE29" s="120"/>
      <c r="FF29" s="120"/>
      <c r="FG29" s="120"/>
      <c r="FH29" s="120"/>
      <c r="FI29" s="120"/>
      <c r="FJ29" s="120"/>
      <c r="FK29" s="120"/>
      <c r="FL29" s="120"/>
      <c r="FM29" s="120"/>
      <c r="FN29" s="120"/>
      <c r="FO29" s="120"/>
      <c r="FP29" s="120"/>
      <c r="FQ29" s="120"/>
      <c r="FR29" s="120"/>
      <c r="FS29" s="120"/>
      <c r="FT29" s="120"/>
      <c r="FU29" s="120"/>
      <c r="FV29" s="120"/>
      <c r="FW29" s="120"/>
      <c r="FX29" s="120"/>
      <c r="FY29" s="120"/>
      <c r="FZ29" s="120"/>
      <c r="GA29" s="120"/>
      <c r="GB29" s="120"/>
      <c r="GC29" s="120"/>
      <c r="GD29" s="120"/>
      <c r="GE29" s="120"/>
      <c r="GF29" s="120"/>
      <c r="GG29" s="120"/>
      <c r="GH29" s="120"/>
      <c r="GI29" s="120"/>
      <c r="GJ29" s="120"/>
      <c r="GK29" s="120"/>
      <c r="GL29" s="120"/>
      <c r="GM29" s="120"/>
      <c r="GN29" s="120"/>
      <c r="GO29" s="120"/>
      <c r="GP29" s="120"/>
      <c r="GQ29" s="120"/>
      <c r="GR29" s="120"/>
      <c r="GS29" s="120"/>
      <c r="GT29" s="120"/>
      <c r="GU29" s="120"/>
      <c r="GV29" s="120"/>
      <c r="GW29" s="120"/>
      <c r="GX29" s="120"/>
      <c r="GY29" s="120"/>
      <c r="GZ29" s="120"/>
      <c r="HA29" s="120"/>
      <c r="HB29" s="120"/>
      <c r="HC29" s="120"/>
      <c r="HD29" s="120"/>
      <c r="HE29" s="120"/>
      <c r="HF29" s="120"/>
      <c r="HG29" s="120"/>
      <c r="HH29" s="120"/>
      <c r="HI29" s="120"/>
      <c r="HJ29" s="120"/>
      <c r="HK29" s="120"/>
      <c r="HL29" s="120"/>
      <c r="HM29" s="120"/>
      <c r="HN29" s="120"/>
      <c r="HO29" s="120"/>
      <c r="HP29" s="120"/>
      <c r="HQ29" s="120"/>
      <c r="HR29" s="120"/>
      <c r="HS29" s="120"/>
      <c r="HT29" s="120"/>
      <c r="HU29" s="120"/>
      <c r="HV29" s="120"/>
      <c r="HW29" s="120"/>
      <c r="HX29" s="120"/>
      <c r="HY29" s="120"/>
      <c r="HZ29" s="120"/>
      <c r="IA29" s="120"/>
      <c r="IB29" s="120"/>
      <c r="IC29" s="120"/>
      <c r="ID29" s="120"/>
      <c r="IE29" s="120"/>
      <c r="IF29" s="120"/>
      <c r="IG29" s="120"/>
      <c r="IH29" s="120"/>
      <c r="II29" s="120"/>
      <c r="IJ29" s="120"/>
      <c r="IK29" s="120"/>
      <c r="IL29" s="120"/>
      <c r="IM29" s="120"/>
      <c r="IN29" s="120"/>
      <c r="IO29" s="120"/>
      <c r="IP29" s="120"/>
      <c r="IQ29" s="120"/>
      <c r="IR29" s="120"/>
      <c r="IS29" s="120"/>
      <c r="IT29" s="120"/>
      <c r="IU29" s="120"/>
    </row>
    <row r="30" s="105" customFormat="1" ht="10.5" spans="1:255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5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120"/>
      <c r="BX30" s="120"/>
      <c r="BY30" s="120"/>
      <c r="BZ30" s="120"/>
      <c r="CA30" s="120"/>
      <c r="CB30" s="120"/>
      <c r="CC30" s="120"/>
      <c r="CD30" s="120"/>
      <c r="CE30" s="120"/>
      <c r="CF30" s="120"/>
      <c r="CG30" s="120"/>
      <c r="CH30" s="120"/>
      <c r="CI30" s="120"/>
      <c r="CJ30" s="120"/>
      <c r="CK30" s="120"/>
      <c r="CL30" s="120"/>
      <c r="CM30" s="120"/>
      <c r="CN30" s="120"/>
      <c r="CO30" s="120"/>
      <c r="CP30" s="120"/>
      <c r="CQ30" s="120"/>
      <c r="CR30" s="120"/>
      <c r="CS30" s="120"/>
      <c r="CT30" s="120"/>
      <c r="CU30" s="120"/>
      <c r="CV30" s="120"/>
      <c r="CW30" s="120"/>
      <c r="CX30" s="120"/>
      <c r="CY30" s="120"/>
      <c r="CZ30" s="120"/>
      <c r="DA30" s="120"/>
      <c r="DB30" s="120"/>
      <c r="DC30" s="120"/>
      <c r="DD30" s="120"/>
      <c r="DE30" s="120"/>
      <c r="DF30" s="120"/>
      <c r="DG30" s="120"/>
      <c r="DH30" s="120"/>
      <c r="DI30" s="120"/>
      <c r="DJ30" s="120"/>
      <c r="DK30" s="120"/>
      <c r="DL30" s="120"/>
      <c r="DM30" s="120"/>
      <c r="DN30" s="120"/>
      <c r="DO30" s="120"/>
      <c r="DP30" s="120"/>
      <c r="DQ30" s="120"/>
      <c r="DR30" s="120"/>
      <c r="DS30" s="120"/>
      <c r="DT30" s="120"/>
      <c r="DU30" s="120"/>
      <c r="DV30" s="120"/>
      <c r="DW30" s="120"/>
      <c r="DX30" s="120"/>
      <c r="DY30" s="120"/>
      <c r="DZ30" s="120"/>
      <c r="EA30" s="120"/>
      <c r="EB30" s="120"/>
      <c r="EC30" s="120"/>
      <c r="ED30" s="120"/>
      <c r="EE30" s="120"/>
      <c r="EF30" s="120"/>
      <c r="EG30" s="120"/>
      <c r="EH30" s="120"/>
      <c r="EI30" s="120"/>
      <c r="EJ30" s="120"/>
      <c r="EK30" s="120"/>
      <c r="EL30" s="120"/>
      <c r="EM30" s="120"/>
      <c r="EN30" s="120"/>
      <c r="EO30" s="120"/>
      <c r="EP30" s="120"/>
      <c r="EQ30" s="120"/>
      <c r="ER30" s="120"/>
      <c r="ES30" s="120"/>
      <c r="ET30" s="120"/>
      <c r="EU30" s="120"/>
      <c r="EV30" s="120"/>
      <c r="EW30" s="120"/>
      <c r="EX30" s="120"/>
      <c r="EY30" s="120"/>
      <c r="EZ30" s="120"/>
      <c r="FA30" s="120"/>
      <c r="FB30" s="120"/>
      <c r="FC30" s="120"/>
      <c r="FD30" s="120"/>
      <c r="FE30" s="120"/>
      <c r="FF30" s="120"/>
      <c r="FG30" s="120"/>
      <c r="FH30" s="120"/>
      <c r="FI30" s="120"/>
      <c r="FJ30" s="120"/>
      <c r="FK30" s="120"/>
      <c r="FL30" s="120"/>
      <c r="FM30" s="120"/>
      <c r="FN30" s="120"/>
      <c r="FO30" s="120"/>
      <c r="FP30" s="120"/>
      <c r="FQ30" s="120"/>
      <c r="FR30" s="120"/>
      <c r="FS30" s="120"/>
      <c r="FT30" s="120"/>
      <c r="FU30" s="120"/>
      <c r="FV30" s="120"/>
      <c r="FW30" s="120"/>
      <c r="FX30" s="120"/>
      <c r="FY30" s="120"/>
      <c r="FZ30" s="120"/>
      <c r="GA30" s="120"/>
      <c r="GB30" s="120"/>
      <c r="GC30" s="120"/>
      <c r="GD30" s="120"/>
      <c r="GE30" s="120"/>
      <c r="GF30" s="120"/>
      <c r="GG30" s="120"/>
      <c r="GH30" s="120"/>
      <c r="GI30" s="120"/>
      <c r="GJ30" s="120"/>
      <c r="GK30" s="120"/>
      <c r="GL30" s="120"/>
      <c r="GM30" s="120"/>
      <c r="GN30" s="120"/>
      <c r="GO30" s="120"/>
      <c r="GP30" s="120"/>
      <c r="GQ30" s="120"/>
      <c r="GR30" s="120"/>
      <c r="GS30" s="120"/>
      <c r="GT30" s="120"/>
      <c r="GU30" s="120"/>
      <c r="GV30" s="120"/>
      <c r="GW30" s="120"/>
      <c r="GX30" s="120"/>
      <c r="GY30" s="120"/>
      <c r="GZ30" s="120"/>
      <c r="HA30" s="120"/>
      <c r="HB30" s="120"/>
      <c r="HC30" s="120"/>
      <c r="HD30" s="120"/>
      <c r="HE30" s="120"/>
      <c r="HF30" s="120"/>
      <c r="HG30" s="120"/>
      <c r="HH30" s="120"/>
      <c r="HI30" s="120"/>
      <c r="HJ30" s="120"/>
      <c r="HK30" s="120"/>
      <c r="HL30" s="120"/>
      <c r="HM30" s="120"/>
      <c r="HN30" s="120"/>
      <c r="HO30" s="120"/>
      <c r="HP30" s="120"/>
      <c r="HQ30" s="120"/>
      <c r="HR30" s="120"/>
      <c r="HS30" s="120"/>
      <c r="HT30" s="120"/>
      <c r="HU30" s="120"/>
      <c r="HV30" s="120"/>
      <c r="HW30" s="120"/>
      <c r="HX30" s="120"/>
      <c r="HY30" s="120"/>
      <c r="HZ30" s="120"/>
      <c r="IA30" s="120"/>
      <c r="IB30" s="120"/>
      <c r="IC30" s="120"/>
      <c r="ID30" s="120"/>
      <c r="IE30" s="120"/>
      <c r="IF30" s="120"/>
      <c r="IG30" s="120"/>
      <c r="IH30" s="120"/>
      <c r="II30" s="120"/>
      <c r="IJ30" s="120"/>
      <c r="IK30" s="120"/>
      <c r="IL30" s="120"/>
      <c r="IM30" s="120"/>
      <c r="IN30" s="120"/>
      <c r="IO30" s="120"/>
      <c r="IP30" s="120"/>
      <c r="IQ30" s="120"/>
      <c r="IR30" s="120"/>
      <c r="IS30" s="120"/>
      <c r="IT30" s="120"/>
      <c r="IU30" s="120"/>
    </row>
    <row r="31" s="105" customFormat="1" ht="10.5" spans="1:255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5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/>
      <c r="BW31" s="120"/>
      <c r="BX31" s="120"/>
      <c r="BY31" s="120"/>
      <c r="BZ31" s="120"/>
      <c r="CA31" s="120"/>
      <c r="CB31" s="120"/>
      <c r="CC31" s="120"/>
      <c r="CD31" s="120"/>
      <c r="CE31" s="120"/>
      <c r="CF31" s="120"/>
      <c r="CG31" s="120"/>
      <c r="CH31" s="120"/>
      <c r="CI31" s="120"/>
      <c r="CJ31" s="120"/>
      <c r="CK31" s="120"/>
      <c r="CL31" s="120"/>
      <c r="CM31" s="120"/>
      <c r="CN31" s="120"/>
      <c r="CO31" s="120"/>
      <c r="CP31" s="120"/>
      <c r="CQ31" s="120"/>
      <c r="CR31" s="120"/>
      <c r="CS31" s="120"/>
      <c r="CT31" s="120"/>
      <c r="CU31" s="120"/>
      <c r="CV31" s="120"/>
      <c r="CW31" s="120"/>
      <c r="CX31" s="120"/>
      <c r="CY31" s="120"/>
      <c r="CZ31" s="120"/>
      <c r="DA31" s="120"/>
      <c r="DB31" s="120"/>
      <c r="DC31" s="120"/>
      <c r="DD31" s="120"/>
      <c r="DE31" s="120"/>
      <c r="DF31" s="120"/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0"/>
      <c r="DT31" s="120"/>
      <c r="DU31" s="120"/>
      <c r="DV31" s="120"/>
      <c r="DW31" s="120"/>
      <c r="DX31" s="120"/>
      <c r="DY31" s="120"/>
      <c r="DZ31" s="120"/>
      <c r="EA31" s="120"/>
      <c r="EB31" s="120"/>
      <c r="EC31" s="120"/>
      <c r="ED31" s="120"/>
      <c r="EE31" s="120"/>
      <c r="EF31" s="120"/>
      <c r="EG31" s="120"/>
      <c r="EH31" s="120"/>
      <c r="EI31" s="120"/>
      <c r="EJ31" s="120"/>
      <c r="EK31" s="120"/>
      <c r="EL31" s="120"/>
      <c r="EM31" s="120"/>
      <c r="EN31" s="120"/>
      <c r="EO31" s="120"/>
      <c r="EP31" s="120"/>
      <c r="EQ31" s="120"/>
      <c r="ER31" s="120"/>
      <c r="ES31" s="120"/>
      <c r="ET31" s="120"/>
      <c r="EU31" s="120"/>
      <c r="EV31" s="120"/>
      <c r="EW31" s="120"/>
      <c r="EX31" s="120"/>
      <c r="EY31" s="120"/>
      <c r="EZ31" s="120"/>
      <c r="FA31" s="120"/>
      <c r="FB31" s="120"/>
      <c r="FC31" s="120"/>
      <c r="FD31" s="120"/>
      <c r="FE31" s="120"/>
      <c r="FF31" s="120"/>
      <c r="FG31" s="120"/>
      <c r="FH31" s="120"/>
      <c r="FI31" s="120"/>
      <c r="FJ31" s="120"/>
      <c r="FK31" s="120"/>
      <c r="FL31" s="120"/>
      <c r="FM31" s="120"/>
      <c r="FN31" s="120"/>
      <c r="FO31" s="120"/>
      <c r="FP31" s="120"/>
      <c r="FQ31" s="120"/>
      <c r="FR31" s="120"/>
      <c r="FS31" s="120"/>
      <c r="FT31" s="120"/>
      <c r="FU31" s="120"/>
      <c r="FV31" s="120"/>
      <c r="FW31" s="120"/>
      <c r="FX31" s="120"/>
      <c r="FY31" s="120"/>
      <c r="FZ31" s="120"/>
      <c r="GA31" s="120"/>
      <c r="GB31" s="120"/>
      <c r="GC31" s="120"/>
      <c r="GD31" s="120"/>
      <c r="GE31" s="120"/>
      <c r="GF31" s="120"/>
      <c r="GG31" s="120"/>
      <c r="GH31" s="120"/>
      <c r="GI31" s="120"/>
      <c r="GJ31" s="120"/>
      <c r="GK31" s="120"/>
      <c r="GL31" s="120"/>
      <c r="GM31" s="120"/>
      <c r="GN31" s="120"/>
      <c r="GO31" s="120"/>
      <c r="GP31" s="120"/>
      <c r="GQ31" s="120"/>
      <c r="GR31" s="120"/>
      <c r="GS31" s="120"/>
      <c r="GT31" s="120"/>
      <c r="GU31" s="120"/>
      <c r="GV31" s="120"/>
      <c r="GW31" s="120"/>
      <c r="GX31" s="120"/>
      <c r="GY31" s="120"/>
      <c r="GZ31" s="120"/>
      <c r="HA31" s="120"/>
      <c r="HB31" s="120"/>
      <c r="HC31" s="120"/>
      <c r="HD31" s="120"/>
      <c r="HE31" s="120"/>
      <c r="HF31" s="120"/>
      <c r="HG31" s="120"/>
      <c r="HH31" s="120"/>
      <c r="HI31" s="120"/>
      <c r="HJ31" s="120"/>
      <c r="HK31" s="120"/>
      <c r="HL31" s="120"/>
      <c r="HM31" s="120"/>
      <c r="HN31" s="120"/>
      <c r="HO31" s="120"/>
      <c r="HP31" s="120"/>
      <c r="HQ31" s="120"/>
      <c r="HR31" s="120"/>
      <c r="HS31" s="120"/>
      <c r="HT31" s="120"/>
      <c r="HU31" s="120"/>
      <c r="HV31" s="120"/>
      <c r="HW31" s="120"/>
      <c r="HX31" s="120"/>
      <c r="HY31" s="120"/>
      <c r="HZ31" s="120"/>
      <c r="IA31" s="120"/>
      <c r="IB31" s="120"/>
      <c r="IC31" s="120"/>
      <c r="ID31" s="120"/>
      <c r="IE31" s="120"/>
      <c r="IF31" s="120"/>
      <c r="IG31" s="120"/>
      <c r="IH31" s="120"/>
      <c r="II31" s="120"/>
      <c r="IJ31" s="120"/>
      <c r="IK31" s="120"/>
      <c r="IL31" s="120"/>
      <c r="IM31" s="120"/>
      <c r="IN31" s="120"/>
      <c r="IO31" s="120"/>
      <c r="IP31" s="120"/>
      <c r="IQ31" s="120"/>
      <c r="IR31" s="120"/>
      <c r="IS31" s="120"/>
      <c r="IT31" s="120"/>
      <c r="IU31" s="120"/>
    </row>
    <row r="32" s="105" customFormat="1" ht="10.5" spans="1:255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5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120"/>
      <c r="BX32" s="120"/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  <c r="DB32" s="120"/>
      <c r="DC32" s="120"/>
      <c r="DD32" s="120"/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/>
      <c r="EI32" s="120"/>
      <c r="EJ32" s="120"/>
      <c r="EK32" s="120"/>
      <c r="EL32" s="120"/>
      <c r="EM32" s="120"/>
      <c r="EN32" s="120"/>
      <c r="EO32" s="120"/>
      <c r="EP32" s="120"/>
      <c r="EQ32" s="120"/>
      <c r="ER32" s="120"/>
      <c r="ES32" s="120"/>
      <c r="ET32" s="120"/>
      <c r="EU32" s="120"/>
      <c r="EV32" s="120"/>
      <c r="EW32" s="120"/>
      <c r="EX32" s="120"/>
      <c r="EY32" s="120"/>
      <c r="EZ32" s="120"/>
      <c r="FA32" s="120"/>
      <c r="FB32" s="120"/>
      <c r="FC32" s="120"/>
      <c r="FD32" s="120"/>
      <c r="FE32" s="120"/>
      <c r="FF32" s="120"/>
      <c r="FG32" s="120"/>
      <c r="FH32" s="120"/>
      <c r="FI32" s="120"/>
      <c r="FJ32" s="120"/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0"/>
      <c r="GA32" s="120"/>
      <c r="GB32" s="120"/>
      <c r="GC32" s="120"/>
      <c r="GD32" s="120"/>
      <c r="GE32" s="120"/>
      <c r="GF32" s="120"/>
      <c r="GG32" s="120"/>
      <c r="GH32" s="120"/>
      <c r="GI32" s="120"/>
      <c r="GJ32" s="120"/>
      <c r="GK32" s="120"/>
      <c r="GL32" s="120"/>
      <c r="GM32" s="120"/>
      <c r="GN32" s="120"/>
      <c r="GO32" s="120"/>
      <c r="GP32" s="120"/>
      <c r="GQ32" s="120"/>
      <c r="GR32" s="120"/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0"/>
      <c r="HG32" s="120"/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0"/>
      <c r="HV32" s="120"/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0"/>
      <c r="IK32" s="120"/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</row>
    <row r="33" s="105" customFormat="1" ht="10.5" spans="1:255">
      <c r="A33" s="120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5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  <c r="CD33" s="120"/>
      <c r="CE33" s="120"/>
      <c r="CF33" s="120"/>
      <c r="CG33" s="120"/>
      <c r="CH33" s="120"/>
      <c r="CI33" s="120"/>
      <c r="CJ33" s="120"/>
      <c r="CK33" s="120"/>
      <c r="CL33" s="120"/>
      <c r="CM33" s="120"/>
      <c r="CN33" s="120"/>
      <c r="CO33" s="120"/>
      <c r="CP33" s="120"/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  <c r="DB33" s="120"/>
      <c r="DC33" s="120"/>
      <c r="DD33" s="120"/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0"/>
      <c r="DS33" s="120"/>
      <c r="DT33" s="120"/>
      <c r="DU33" s="120"/>
      <c r="DV33" s="120"/>
      <c r="DW33" s="120"/>
      <c r="DX33" s="120"/>
      <c r="DY33" s="120"/>
      <c r="DZ33" s="120"/>
      <c r="EA33" s="120"/>
      <c r="EB33" s="120"/>
      <c r="EC33" s="120"/>
      <c r="ED33" s="120"/>
      <c r="EE33" s="120"/>
      <c r="EF33" s="120"/>
      <c r="EG33" s="120"/>
      <c r="EH33" s="120"/>
      <c r="EI33" s="120"/>
      <c r="EJ33" s="120"/>
      <c r="EK33" s="120"/>
      <c r="EL33" s="120"/>
      <c r="EM33" s="120"/>
      <c r="EN33" s="120"/>
      <c r="EO33" s="120"/>
      <c r="EP33" s="120"/>
      <c r="EQ33" s="120"/>
      <c r="ER33" s="120"/>
      <c r="ES33" s="120"/>
      <c r="ET33" s="120"/>
      <c r="EU33" s="120"/>
      <c r="EV33" s="120"/>
      <c r="EW33" s="120"/>
      <c r="EX33" s="120"/>
      <c r="EY33" s="120"/>
      <c r="EZ33" s="120"/>
      <c r="FA33" s="120"/>
      <c r="FB33" s="120"/>
      <c r="FC33" s="120"/>
      <c r="FD33" s="120"/>
      <c r="FE33" s="120"/>
      <c r="FF33" s="120"/>
      <c r="FG33" s="120"/>
      <c r="FH33" s="120"/>
      <c r="FI33" s="120"/>
      <c r="FJ33" s="120"/>
      <c r="FK33" s="120"/>
      <c r="FL33" s="120"/>
      <c r="FM33" s="120"/>
      <c r="FN33" s="120"/>
      <c r="FO33" s="120"/>
      <c r="FP33" s="120"/>
      <c r="FQ33" s="120"/>
      <c r="FR33" s="120"/>
      <c r="FS33" s="120"/>
      <c r="FT33" s="120"/>
      <c r="FU33" s="120"/>
      <c r="FV33" s="120"/>
      <c r="FW33" s="120"/>
      <c r="FX33" s="120"/>
      <c r="FY33" s="120"/>
      <c r="FZ33" s="120"/>
      <c r="GA33" s="120"/>
      <c r="GB33" s="120"/>
      <c r="GC33" s="120"/>
      <c r="GD33" s="120"/>
      <c r="GE33" s="120"/>
      <c r="GF33" s="120"/>
      <c r="GG33" s="120"/>
      <c r="GH33" s="120"/>
      <c r="GI33" s="120"/>
      <c r="GJ33" s="120"/>
      <c r="GK33" s="120"/>
      <c r="GL33" s="120"/>
      <c r="GM33" s="120"/>
      <c r="GN33" s="120"/>
      <c r="GO33" s="120"/>
      <c r="GP33" s="120"/>
      <c r="GQ33" s="120"/>
      <c r="GR33" s="120"/>
      <c r="GS33" s="120"/>
      <c r="GT33" s="120"/>
      <c r="GU33" s="120"/>
      <c r="GV33" s="120"/>
      <c r="GW33" s="120"/>
      <c r="GX33" s="120"/>
      <c r="GY33" s="120"/>
      <c r="GZ33" s="120"/>
      <c r="HA33" s="120"/>
      <c r="HB33" s="120"/>
      <c r="HC33" s="120"/>
      <c r="HD33" s="120"/>
      <c r="HE33" s="120"/>
      <c r="HF33" s="120"/>
      <c r="HG33" s="120"/>
      <c r="HH33" s="120"/>
      <c r="HI33" s="120"/>
      <c r="HJ33" s="120"/>
      <c r="HK33" s="120"/>
      <c r="HL33" s="120"/>
      <c r="HM33" s="120"/>
      <c r="HN33" s="120"/>
      <c r="HO33" s="120"/>
      <c r="HP33" s="120"/>
      <c r="HQ33" s="120"/>
      <c r="HR33" s="120"/>
      <c r="HS33" s="120"/>
      <c r="HT33" s="120"/>
      <c r="HU33" s="120"/>
      <c r="HV33" s="120"/>
      <c r="HW33" s="120"/>
      <c r="HX33" s="120"/>
      <c r="HY33" s="120"/>
      <c r="HZ33" s="120"/>
      <c r="IA33" s="120"/>
      <c r="IB33" s="120"/>
      <c r="IC33" s="120"/>
      <c r="ID33" s="120"/>
      <c r="IE33" s="120"/>
      <c r="IF33" s="120"/>
      <c r="IG33" s="120"/>
      <c r="IH33" s="120"/>
      <c r="II33" s="120"/>
      <c r="IJ33" s="120"/>
      <c r="IK33" s="120"/>
      <c r="IL33" s="120"/>
      <c r="IM33" s="120"/>
      <c r="IN33" s="120"/>
      <c r="IO33" s="120"/>
      <c r="IP33" s="120"/>
      <c r="IQ33" s="120"/>
      <c r="IR33" s="120"/>
      <c r="IS33" s="120"/>
      <c r="IT33" s="120"/>
      <c r="IU33" s="120"/>
    </row>
    <row r="34" s="105" customFormat="1" ht="10.5" spans="1:255">
      <c r="A34" s="120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5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  <c r="CD34" s="120"/>
      <c r="CE34" s="120"/>
      <c r="CF34" s="120"/>
      <c r="CG34" s="120"/>
      <c r="CH34" s="120"/>
      <c r="CI34" s="120"/>
      <c r="CJ34" s="120"/>
      <c r="CK34" s="120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0"/>
      <c r="CW34" s="120"/>
      <c r="CX34" s="120"/>
      <c r="CY34" s="120"/>
      <c r="CZ34" s="120"/>
      <c r="DA34" s="120"/>
      <c r="DB34" s="120"/>
      <c r="DC34" s="120"/>
      <c r="DD34" s="120"/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0"/>
      <c r="DS34" s="120"/>
      <c r="DT34" s="120"/>
      <c r="DU34" s="120"/>
      <c r="DV34" s="120"/>
      <c r="DW34" s="120"/>
      <c r="DX34" s="120"/>
      <c r="DY34" s="120"/>
      <c r="DZ34" s="120"/>
      <c r="EA34" s="120"/>
      <c r="EB34" s="120"/>
      <c r="EC34" s="120"/>
      <c r="ED34" s="120"/>
      <c r="EE34" s="120"/>
      <c r="EF34" s="120"/>
      <c r="EG34" s="120"/>
      <c r="EH34" s="120"/>
      <c r="EI34" s="120"/>
      <c r="EJ34" s="120"/>
      <c r="EK34" s="120"/>
      <c r="EL34" s="120"/>
      <c r="EM34" s="120"/>
      <c r="EN34" s="120"/>
      <c r="EO34" s="120"/>
      <c r="EP34" s="120"/>
      <c r="EQ34" s="120"/>
      <c r="ER34" s="120"/>
      <c r="ES34" s="120"/>
      <c r="ET34" s="120"/>
      <c r="EU34" s="120"/>
      <c r="EV34" s="120"/>
      <c r="EW34" s="120"/>
      <c r="EX34" s="120"/>
      <c r="EY34" s="120"/>
      <c r="EZ34" s="120"/>
      <c r="FA34" s="120"/>
      <c r="FB34" s="120"/>
      <c r="FC34" s="120"/>
      <c r="FD34" s="120"/>
      <c r="FE34" s="120"/>
      <c r="FF34" s="120"/>
      <c r="FG34" s="120"/>
      <c r="FH34" s="120"/>
      <c r="FI34" s="120"/>
      <c r="FJ34" s="120"/>
      <c r="FK34" s="120"/>
      <c r="FL34" s="120"/>
      <c r="FM34" s="120"/>
      <c r="FN34" s="120"/>
      <c r="FO34" s="120"/>
      <c r="FP34" s="120"/>
      <c r="FQ34" s="120"/>
      <c r="FR34" s="120"/>
      <c r="FS34" s="120"/>
      <c r="FT34" s="120"/>
      <c r="FU34" s="120"/>
      <c r="FV34" s="120"/>
      <c r="FW34" s="120"/>
      <c r="FX34" s="120"/>
      <c r="FY34" s="120"/>
      <c r="FZ34" s="120"/>
      <c r="GA34" s="120"/>
      <c r="GB34" s="120"/>
      <c r="GC34" s="120"/>
      <c r="GD34" s="120"/>
      <c r="GE34" s="120"/>
      <c r="GF34" s="120"/>
      <c r="GG34" s="120"/>
      <c r="GH34" s="120"/>
      <c r="GI34" s="120"/>
      <c r="GJ34" s="120"/>
      <c r="GK34" s="120"/>
      <c r="GL34" s="120"/>
      <c r="GM34" s="120"/>
      <c r="GN34" s="120"/>
      <c r="GO34" s="120"/>
      <c r="GP34" s="120"/>
      <c r="GQ34" s="120"/>
      <c r="GR34" s="120"/>
      <c r="GS34" s="120"/>
      <c r="GT34" s="120"/>
      <c r="GU34" s="120"/>
      <c r="GV34" s="120"/>
      <c r="GW34" s="120"/>
      <c r="GX34" s="120"/>
      <c r="GY34" s="120"/>
      <c r="GZ34" s="120"/>
      <c r="HA34" s="120"/>
      <c r="HB34" s="120"/>
      <c r="HC34" s="120"/>
      <c r="HD34" s="120"/>
      <c r="HE34" s="120"/>
      <c r="HF34" s="120"/>
      <c r="HG34" s="120"/>
      <c r="HH34" s="120"/>
      <c r="HI34" s="120"/>
      <c r="HJ34" s="120"/>
      <c r="HK34" s="120"/>
      <c r="HL34" s="120"/>
      <c r="HM34" s="120"/>
      <c r="HN34" s="120"/>
      <c r="HO34" s="120"/>
      <c r="HP34" s="120"/>
      <c r="HQ34" s="120"/>
      <c r="HR34" s="120"/>
      <c r="HS34" s="120"/>
      <c r="HT34" s="120"/>
      <c r="HU34" s="120"/>
      <c r="HV34" s="120"/>
      <c r="HW34" s="120"/>
      <c r="HX34" s="120"/>
      <c r="HY34" s="120"/>
      <c r="HZ34" s="120"/>
      <c r="IA34" s="120"/>
      <c r="IB34" s="120"/>
      <c r="IC34" s="120"/>
      <c r="ID34" s="120"/>
      <c r="IE34" s="120"/>
      <c r="IF34" s="120"/>
      <c r="IG34" s="120"/>
      <c r="IH34" s="120"/>
      <c r="II34" s="120"/>
      <c r="IJ34" s="120"/>
      <c r="IK34" s="120"/>
      <c r="IL34" s="120"/>
      <c r="IM34" s="120"/>
      <c r="IN34" s="120"/>
      <c r="IO34" s="120"/>
      <c r="IP34" s="120"/>
      <c r="IQ34" s="120"/>
      <c r="IR34" s="120"/>
      <c r="IS34" s="120"/>
      <c r="IT34" s="120"/>
      <c r="IU34" s="120"/>
    </row>
    <row r="35" s="105" customFormat="1" ht="10.5" spans="1:255">
      <c r="A35" s="120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5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0"/>
      <c r="CE35" s="120"/>
      <c r="CF35" s="120"/>
      <c r="CG35" s="120"/>
      <c r="CH35" s="120"/>
      <c r="CI35" s="120"/>
      <c r="CJ35" s="120"/>
      <c r="CK35" s="120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0"/>
      <c r="CW35" s="120"/>
      <c r="CX35" s="120"/>
      <c r="CY35" s="120"/>
      <c r="CZ35" s="120"/>
      <c r="DA35" s="120"/>
      <c r="DB35" s="120"/>
      <c r="DC35" s="120"/>
      <c r="DD35" s="120"/>
      <c r="DE35" s="120"/>
      <c r="DF35" s="120"/>
      <c r="DG35" s="120"/>
      <c r="DH35" s="120"/>
      <c r="DI35" s="120"/>
      <c r="DJ35" s="120"/>
      <c r="DK35" s="120"/>
      <c r="DL35" s="120"/>
      <c r="DM35" s="120"/>
      <c r="DN35" s="120"/>
      <c r="DO35" s="120"/>
      <c r="DP35" s="120"/>
      <c r="DQ35" s="120"/>
      <c r="DR35" s="120"/>
      <c r="DS35" s="120"/>
      <c r="DT35" s="120"/>
      <c r="DU35" s="120"/>
      <c r="DV35" s="120"/>
      <c r="DW35" s="120"/>
      <c r="DX35" s="120"/>
      <c r="DY35" s="120"/>
      <c r="DZ35" s="120"/>
      <c r="EA35" s="120"/>
      <c r="EB35" s="120"/>
      <c r="EC35" s="120"/>
      <c r="ED35" s="120"/>
      <c r="EE35" s="120"/>
      <c r="EF35" s="120"/>
      <c r="EG35" s="120"/>
      <c r="EH35" s="120"/>
      <c r="EI35" s="120"/>
      <c r="EJ35" s="120"/>
      <c r="EK35" s="120"/>
      <c r="EL35" s="120"/>
      <c r="EM35" s="120"/>
      <c r="EN35" s="120"/>
      <c r="EO35" s="120"/>
      <c r="EP35" s="120"/>
      <c r="EQ35" s="120"/>
      <c r="ER35" s="120"/>
      <c r="ES35" s="120"/>
      <c r="ET35" s="120"/>
      <c r="EU35" s="120"/>
      <c r="EV35" s="120"/>
      <c r="EW35" s="120"/>
      <c r="EX35" s="120"/>
      <c r="EY35" s="120"/>
      <c r="EZ35" s="120"/>
      <c r="FA35" s="120"/>
      <c r="FB35" s="120"/>
      <c r="FC35" s="120"/>
      <c r="FD35" s="120"/>
      <c r="FE35" s="120"/>
      <c r="FF35" s="120"/>
      <c r="FG35" s="120"/>
      <c r="FH35" s="120"/>
      <c r="FI35" s="120"/>
      <c r="FJ35" s="120"/>
      <c r="FK35" s="120"/>
      <c r="FL35" s="120"/>
      <c r="FM35" s="120"/>
      <c r="FN35" s="120"/>
      <c r="FO35" s="120"/>
      <c r="FP35" s="120"/>
      <c r="FQ35" s="120"/>
      <c r="FR35" s="120"/>
      <c r="FS35" s="120"/>
      <c r="FT35" s="120"/>
      <c r="FU35" s="120"/>
      <c r="FV35" s="120"/>
      <c r="FW35" s="120"/>
      <c r="FX35" s="120"/>
      <c r="FY35" s="120"/>
      <c r="FZ35" s="120"/>
      <c r="GA35" s="120"/>
      <c r="GB35" s="120"/>
      <c r="GC35" s="120"/>
      <c r="GD35" s="120"/>
      <c r="GE35" s="120"/>
      <c r="GF35" s="120"/>
      <c r="GG35" s="120"/>
      <c r="GH35" s="120"/>
      <c r="GI35" s="120"/>
      <c r="GJ35" s="120"/>
      <c r="GK35" s="120"/>
      <c r="GL35" s="120"/>
      <c r="GM35" s="120"/>
      <c r="GN35" s="120"/>
      <c r="GO35" s="120"/>
      <c r="GP35" s="120"/>
      <c r="GQ35" s="120"/>
      <c r="GR35" s="120"/>
      <c r="GS35" s="120"/>
      <c r="GT35" s="120"/>
      <c r="GU35" s="120"/>
      <c r="GV35" s="120"/>
      <c r="GW35" s="120"/>
      <c r="GX35" s="120"/>
      <c r="GY35" s="120"/>
      <c r="GZ35" s="120"/>
      <c r="HA35" s="120"/>
      <c r="HB35" s="120"/>
      <c r="HC35" s="120"/>
      <c r="HD35" s="120"/>
      <c r="HE35" s="120"/>
      <c r="HF35" s="120"/>
      <c r="HG35" s="120"/>
      <c r="HH35" s="120"/>
      <c r="HI35" s="120"/>
      <c r="HJ35" s="120"/>
      <c r="HK35" s="120"/>
      <c r="HL35" s="120"/>
      <c r="HM35" s="120"/>
      <c r="HN35" s="120"/>
      <c r="HO35" s="120"/>
      <c r="HP35" s="120"/>
      <c r="HQ35" s="120"/>
      <c r="HR35" s="120"/>
      <c r="HS35" s="120"/>
      <c r="HT35" s="120"/>
      <c r="HU35" s="120"/>
      <c r="HV35" s="120"/>
      <c r="HW35" s="120"/>
      <c r="HX35" s="120"/>
      <c r="HY35" s="120"/>
      <c r="HZ35" s="120"/>
      <c r="IA35" s="120"/>
      <c r="IB35" s="120"/>
      <c r="IC35" s="120"/>
      <c r="ID35" s="120"/>
      <c r="IE35" s="120"/>
      <c r="IF35" s="120"/>
      <c r="IG35" s="120"/>
      <c r="IH35" s="120"/>
      <c r="II35" s="120"/>
      <c r="IJ35" s="120"/>
      <c r="IK35" s="120"/>
      <c r="IL35" s="120"/>
      <c r="IM35" s="120"/>
      <c r="IN35" s="120"/>
      <c r="IO35" s="120"/>
      <c r="IP35" s="120"/>
      <c r="IQ35" s="120"/>
      <c r="IR35" s="120"/>
      <c r="IS35" s="120"/>
      <c r="IT35" s="120"/>
      <c r="IU35" s="120"/>
    </row>
    <row r="36" s="105" customFormat="1" ht="10.5" spans="1:255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5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  <c r="BW36" s="120"/>
      <c r="BX36" s="120"/>
      <c r="BY36" s="120"/>
      <c r="BZ36" s="120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0"/>
      <c r="CW36" s="120"/>
      <c r="CX36" s="120"/>
      <c r="CY36" s="120"/>
      <c r="CZ36" s="120"/>
      <c r="DA36" s="120"/>
      <c r="DB36" s="120"/>
      <c r="DC36" s="120"/>
      <c r="DD36" s="120"/>
      <c r="DE36" s="120"/>
      <c r="DF36" s="120"/>
      <c r="DG36" s="120"/>
      <c r="DH36" s="120"/>
      <c r="DI36" s="120"/>
      <c r="DJ36" s="120"/>
      <c r="DK36" s="120"/>
      <c r="DL36" s="120"/>
      <c r="DM36" s="120"/>
      <c r="DN36" s="120"/>
      <c r="DO36" s="120"/>
      <c r="DP36" s="120"/>
      <c r="DQ36" s="120"/>
      <c r="DR36" s="120"/>
      <c r="DS36" s="120"/>
      <c r="DT36" s="120"/>
      <c r="DU36" s="120"/>
      <c r="DV36" s="120"/>
      <c r="DW36" s="120"/>
      <c r="DX36" s="120"/>
      <c r="DY36" s="120"/>
      <c r="DZ36" s="120"/>
      <c r="EA36" s="120"/>
      <c r="EB36" s="120"/>
      <c r="EC36" s="120"/>
      <c r="ED36" s="120"/>
      <c r="EE36" s="120"/>
      <c r="EF36" s="120"/>
      <c r="EG36" s="120"/>
      <c r="EH36" s="120"/>
      <c r="EI36" s="120"/>
      <c r="EJ36" s="120"/>
      <c r="EK36" s="120"/>
      <c r="EL36" s="120"/>
      <c r="EM36" s="120"/>
      <c r="EN36" s="120"/>
      <c r="EO36" s="120"/>
      <c r="EP36" s="120"/>
      <c r="EQ36" s="120"/>
      <c r="ER36" s="120"/>
      <c r="ES36" s="120"/>
      <c r="ET36" s="120"/>
      <c r="EU36" s="120"/>
      <c r="EV36" s="120"/>
      <c r="EW36" s="120"/>
      <c r="EX36" s="120"/>
      <c r="EY36" s="120"/>
      <c r="EZ36" s="120"/>
      <c r="FA36" s="120"/>
      <c r="FB36" s="120"/>
      <c r="FC36" s="120"/>
      <c r="FD36" s="120"/>
      <c r="FE36" s="120"/>
      <c r="FF36" s="120"/>
      <c r="FG36" s="120"/>
      <c r="FH36" s="120"/>
      <c r="FI36" s="120"/>
      <c r="FJ36" s="120"/>
      <c r="FK36" s="120"/>
      <c r="FL36" s="120"/>
      <c r="FM36" s="120"/>
      <c r="FN36" s="120"/>
      <c r="FO36" s="120"/>
      <c r="FP36" s="120"/>
      <c r="FQ36" s="120"/>
      <c r="FR36" s="120"/>
      <c r="FS36" s="120"/>
      <c r="FT36" s="120"/>
      <c r="FU36" s="120"/>
      <c r="FV36" s="120"/>
      <c r="FW36" s="120"/>
      <c r="FX36" s="120"/>
      <c r="FY36" s="120"/>
      <c r="FZ36" s="120"/>
      <c r="GA36" s="120"/>
      <c r="GB36" s="120"/>
      <c r="GC36" s="120"/>
      <c r="GD36" s="120"/>
      <c r="GE36" s="120"/>
      <c r="GF36" s="120"/>
      <c r="GG36" s="120"/>
      <c r="GH36" s="120"/>
      <c r="GI36" s="120"/>
      <c r="GJ36" s="120"/>
      <c r="GK36" s="120"/>
      <c r="GL36" s="120"/>
      <c r="GM36" s="120"/>
      <c r="GN36" s="120"/>
      <c r="GO36" s="120"/>
      <c r="GP36" s="120"/>
      <c r="GQ36" s="120"/>
      <c r="GR36" s="120"/>
      <c r="GS36" s="120"/>
      <c r="GT36" s="120"/>
      <c r="GU36" s="120"/>
      <c r="GV36" s="120"/>
      <c r="GW36" s="120"/>
      <c r="GX36" s="120"/>
      <c r="GY36" s="120"/>
      <c r="GZ36" s="120"/>
      <c r="HA36" s="120"/>
      <c r="HB36" s="120"/>
      <c r="HC36" s="120"/>
      <c r="HD36" s="120"/>
      <c r="HE36" s="120"/>
      <c r="HF36" s="120"/>
      <c r="HG36" s="120"/>
      <c r="HH36" s="120"/>
      <c r="HI36" s="120"/>
      <c r="HJ36" s="120"/>
      <c r="HK36" s="120"/>
      <c r="HL36" s="120"/>
      <c r="HM36" s="120"/>
      <c r="HN36" s="120"/>
      <c r="HO36" s="120"/>
      <c r="HP36" s="120"/>
      <c r="HQ36" s="120"/>
      <c r="HR36" s="120"/>
      <c r="HS36" s="120"/>
      <c r="HT36" s="120"/>
      <c r="HU36" s="120"/>
      <c r="HV36" s="120"/>
      <c r="HW36" s="120"/>
      <c r="HX36" s="120"/>
      <c r="HY36" s="120"/>
      <c r="HZ36" s="120"/>
      <c r="IA36" s="120"/>
      <c r="IB36" s="120"/>
      <c r="IC36" s="120"/>
      <c r="ID36" s="120"/>
      <c r="IE36" s="120"/>
      <c r="IF36" s="120"/>
      <c r="IG36" s="120"/>
      <c r="IH36" s="120"/>
      <c r="II36" s="120"/>
      <c r="IJ36" s="120"/>
      <c r="IK36" s="120"/>
      <c r="IL36" s="120"/>
      <c r="IM36" s="120"/>
      <c r="IN36" s="120"/>
      <c r="IO36" s="120"/>
      <c r="IP36" s="120"/>
      <c r="IQ36" s="120"/>
      <c r="IR36" s="120"/>
      <c r="IS36" s="120"/>
      <c r="IT36" s="120"/>
      <c r="IU36" s="120"/>
    </row>
    <row r="37" s="105" customFormat="1" ht="10.5" spans="1:255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5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V37" s="120"/>
      <c r="BW37" s="120"/>
      <c r="BX37" s="120"/>
      <c r="BY37" s="120"/>
      <c r="BZ37" s="120"/>
      <c r="CA37" s="120"/>
      <c r="CB37" s="120"/>
      <c r="CC37" s="120"/>
      <c r="CD37" s="120"/>
      <c r="CE37" s="120"/>
      <c r="CF37" s="120"/>
      <c r="CG37" s="120"/>
      <c r="CH37" s="120"/>
      <c r="CI37" s="120"/>
      <c r="CJ37" s="120"/>
      <c r="CK37" s="120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0"/>
      <c r="CW37" s="120"/>
      <c r="CX37" s="120"/>
      <c r="CY37" s="120"/>
      <c r="CZ37" s="120"/>
      <c r="DA37" s="120"/>
      <c r="DB37" s="120"/>
      <c r="DC37" s="120"/>
      <c r="DD37" s="120"/>
      <c r="DE37" s="120"/>
      <c r="DF37" s="120"/>
      <c r="DG37" s="120"/>
      <c r="DH37" s="120"/>
      <c r="DI37" s="120"/>
      <c r="DJ37" s="120"/>
      <c r="DK37" s="120"/>
      <c r="DL37" s="120"/>
      <c r="DM37" s="120"/>
      <c r="DN37" s="120"/>
      <c r="DO37" s="120"/>
      <c r="DP37" s="120"/>
      <c r="DQ37" s="120"/>
      <c r="DR37" s="120"/>
      <c r="DS37" s="120"/>
      <c r="DT37" s="120"/>
      <c r="DU37" s="120"/>
      <c r="DV37" s="120"/>
      <c r="DW37" s="120"/>
      <c r="DX37" s="120"/>
      <c r="DY37" s="120"/>
      <c r="DZ37" s="120"/>
      <c r="EA37" s="120"/>
      <c r="EB37" s="120"/>
      <c r="EC37" s="120"/>
      <c r="ED37" s="120"/>
      <c r="EE37" s="120"/>
      <c r="EF37" s="120"/>
      <c r="EG37" s="120"/>
      <c r="EH37" s="120"/>
      <c r="EI37" s="120"/>
      <c r="EJ37" s="120"/>
      <c r="EK37" s="120"/>
      <c r="EL37" s="120"/>
      <c r="EM37" s="120"/>
      <c r="EN37" s="120"/>
      <c r="EO37" s="120"/>
      <c r="EP37" s="120"/>
      <c r="EQ37" s="120"/>
      <c r="ER37" s="120"/>
      <c r="ES37" s="120"/>
      <c r="ET37" s="120"/>
      <c r="EU37" s="120"/>
      <c r="EV37" s="120"/>
      <c r="EW37" s="120"/>
      <c r="EX37" s="120"/>
      <c r="EY37" s="120"/>
      <c r="EZ37" s="120"/>
      <c r="FA37" s="120"/>
      <c r="FB37" s="120"/>
      <c r="FC37" s="120"/>
      <c r="FD37" s="120"/>
      <c r="FE37" s="120"/>
      <c r="FF37" s="120"/>
      <c r="FG37" s="120"/>
      <c r="FH37" s="120"/>
      <c r="FI37" s="120"/>
      <c r="FJ37" s="120"/>
      <c r="FK37" s="120"/>
      <c r="FL37" s="120"/>
      <c r="FM37" s="120"/>
      <c r="FN37" s="120"/>
      <c r="FO37" s="120"/>
      <c r="FP37" s="120"/>
      <c r="FQ37" s="120"/>
      <c r="FR37" s="120"/>
      <c r="FS37" s="120"/>
      <c r="FT37" s="120"/>
      <c r="FU37" s="120"/>
      <c r="FV37" s="120"/>
      <c r="FW37" s="120"/>
      <c r="FX37" s="120"/>
      <c r="FY37" s="120"/>
      <c r="FZ37" s="120"/>
      <c r="GA37" s="120"/>
      <c r="GB37" s="120"/>
      <c r="GC37" s="120"/>
      <c r="GD37" s="120"/>
      <c r="GE37" s="120"/>
      <c r="GF37" s="120"/>
      <c r="GG37" s="120"/>
      <c r="GH37" s="120"/>
      <c r="GI37" s="120"/>
      <c r="GJ37" s="120"/>
      <c r="GK37" s="120"/>
      <c r="GL37" s="120"/>
      <c r="GM37" s="120"/>
      <c r="GN37" s="120"/>
      <c r="GO37" s="120"/>
      <c r="GP37" s="120"/>
      <c r="GQ37" s="120"/>
      <c r="GR37" s="120"/>
      <c r="GS37" s="120"/>
      <c r="GT37" s="120"/>
      <c r="GU37" s="120"/>
      <c r="GV37" s="120"/>
      <c r="GW37" s="120"/>
      <c r="GX37" s="120"/>
      <c r="GY37" s="120"/>
      <c r="GZ37" s="120"/>
      <c r="HA37" s="120"/>
      <c r="HB37" s="120"/>
      <c r="HC37" s="120"/>
      <c r="HD37" s="120"/>
      <c r="HE37" s="120"/>
      <c r="HF37" s="120"/>
      <c r="HG37" s="120"/>
      <c r="HH37" s="120"/>
      <c r="HI37" s="120"/>
      <c r="HJ37" s="120"/>
      <c r="HK37" s="120"/>
      <c r="HL37" s="120"/>
      <c r="HM37" s="120"/>
      <c r="HN37" s="120"/>
      <c r="HO37" s="120"/>
      <c r="HP37" s="120"/>
      <c r="HQ37" s="120"/>
      <c r="HR37" s="120"/>
      <c r="HS37" s="120"/>
      <c r="HT37" s="120"/>
      <c r="HU37" s="120"/>
      <c r="HV37" s="120"/>
      <c r="HW37" s="120"/>
      <c r="HX37" s="120"/>
      <c r="HY37" s="120"/>
      <c r="HZ37" s="120"/>
      <c r="IA37" s="120"/>
      <c r="IB37" s="120"/>
      <c r="IC37" s="120"/>
      <c r="ID37" s="120"/>
      <c r="IE37" s="120"/>
      <c r="IF37" s="120"/>
      <c r="IG37" s="120"/>
      <c r="IH37" s="120"/>
      <c r="II37" s="120"/>
      <c r="IJ37" s="120"/>
      <c r="IK37" s="120"/>
      <c r="IL37" s="120"/>
      <c r="IM37" s="120"/>
      <c r="IN37" s="120"/>
      <c r="IO37" s="120"/>
      <c r="IP37" s="120"/>
      <c r="IQ37" s="120"/>
      <c r="IR37" s="120"/>
      <c r="IS37" s="120"/>
      <c r="IT37" s="120"/>
      <c r="IU37" s="120"/>
    </row>
    <row r="38" s="105" customFormat="1" ht="10.5" spans="1:255">
      <c r="A38" s="120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5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120"/>
      <c r="CM38" s="120"/>
      <c r="CN38" s="120"/>
      <c r="CO38" s="120"/>
      <c r="CP38" s="120"/>
      <c r="CQ38" s="120"/>
      <c r="CR38" s="120"/>
      <c r="CS38" s="120"/>
      <c r="CT38" s="120"/>
      <c r="CU38" s="120"/>
      <c r="CV38" s="120"/>
      <c r="CW38" s="120"/>
      <c r="CX38" s="120"/>
      <c r="CY38" s="120"/>
      <c r="CZ38" s="120"/>
      <c r="DA38" s="120"/>
      <c r="DB38" s="120"/>
      <c r="DC38" s="120"/>
      <c r="DD38" s="120"/>
      <c r="DE38" s="120"/>
      <c r="DF38" s="120"/>
      <c r="DG38" s="120"/>
      <c r="DH38" s="120"/>
      <c r="DI38" s="120"/>
      <c r="DJ38" s="120"/>
      <c r="DK38" s="120"/>
      <c r="DL38" s="120"/>
      <c r="DM38" s="120"/>
      <c r="DN38" s="120"/>
      <c r="DO38" s="120"/>
      <c r="DP38" s="120"/>
      <c r="DQ38" s="120"/>
      <c r="DR38" s="120"/>
      <c r="DS38" s="120"/>
      <c r="DT38" s="120"/>
      <c r="DU38" s="120"/>
      <c r="DV38" s="120"/>
      <c r="DW38" s="120"/>
      <c r="DX38" s="120"/>
      <c r="DY38" s="120"/>
      <c r="DZ38" s="120"/>
      <c r="EA38" s="120"/>
      <c r="EB38" s="120"/>
      <c r="EC38" s="120"/>
      <c r="ED38" s="120"/>
      <c r="EE38" s="120"/>
      <c r="EF38" s="120"/>
      <c r="EG38" s="120"/>
      <c r="EH38" s="120"/>
      <c r="EI38" s="120"/>
      <c r="EJ38" s="120"/>
      <c r="EK38" s="120"/>
      <c r="EL38" s="120"/>
      <c r="EM38" s="120"/>
      <c r="EN38" s="120"/>
      <c r="EO38" s="120"/>
      <c r="EP38" s="120"/>
      <c r="EQ38" s="120"/>
      <c r="ER38" s="120"/>
      <c r="ES38" s="120"/>
      <c r="ET38" s="120"/>
      <c r="EU38" s="120"/>
      <c r="EV38" s="120"/>
      <c r="EW38" s="120"/>
      <c r="EX38" s="120"/>
      <c r="EY38" s="120"/>
      <c r="EZ38" s="120"/>
      <c r="FA38" s="120"/>
      <c r="FB38" s="120"/>
      <c r="FC38" s="120"/>
      <c r="FD38" s="120"/>
      <c r="FE38" s="120"/>
      <c r="FF38" s="120"/>
      <c r="FG38" s="120"/>
      <c r="FH38" s="120"/>
      <c r="FI38" s="120"/>
      <c r="FJ38" s="120"/>
      <c r="FK38" s="120"/>
      <c r="FL38" s="120"/>
      <c r="FM38" s="120"/>
      <c r="FN38" s="120"/>
      <c r="FO38" s="120"/>
      <c r="FP38" s="120"/>
      <c r="FQ38" s="120"/>
      <c r="FR38" s="120"/>
      <c r="FS38" s="120"/>
      <c r="FT38" s="120"/>
      <c r="FU38" s="120"/>
      <c r="FV38" s="120"/>
      <c r="FW38" s="120"/>
      <c r="FX38" s="120"/>
      <c r="FY38" s="120"/>
      <c r="FZ38" s="120"/>
      <c r="GA38" s="120"/>
      <c r="GB38" s="120"/>
      <c r="GC38" s="120"/>
      <c r="GD38" s="120"/>
      <c r="GE38" s="120"/>
      <c r="GF38" s="120"/>
      <c r="GG38" s="120"/>
      <c r="GH38" s="120"/>
      <c r="GI38" s="120"/>
      <c r="GJ38" s="120"/>
      <c r="GK38" s="120"/>
      <c r="GL38" s="120"/>
      <c r="GM38" s="120"/>
      <c r="GN38" s="120"/>
      <c r="GO38" s="120"/>
      <c r="GP38" s="120"/>
      <c r="GQ38" s="120"/>
      <c r="GR38" s="120"/>
      <c r="GS38" s="120"/>
      <c r="GT38" s="120"/>
      <c r="GU38" s="120"/>
      <c r="GV38" s="120"/>
      <c r="GW38" s="120"/>
      <c r="GX38" s="120"/>
      <c r="GY38" s="120"/>
      <c r="GZ38" s="120"/>
      <c r="HA38" s="120"/>
      <c r="HB38" s="120"/>
      <c r="HC38" s="120"/>
      <c r="HD38" s="120"/>
      <c r="HE38" s="120"/>
      <c r="HF38" s="120"/>
      <c r="HG38" s="120"/>
      <c r="HH38" s="120"/>
      <c r="HI38" s="120"/>
      <c r="HJ38" s="120"/>
      <c r="HK38" s="120"/>
      <c r="HL38" s="120"/>
      <c r="HM38" s="120"/>
      <c r="HN38" s="120"/>
      <c r="HO38" s="120"/>
      <c r="HP38" s="120"/>
      <c r="HQ38" s="120"/>
      <c r="HR38" s="120"/>
      <c r="HS38" s="120"/>
      <c r="HT38" s="120"/>
      <c r="HU38" s="120"/>
      <c r="HV38" s="120"/>
      <c r="HW38" s="120"/>
      <c r="HX38" s="120"/>
      <c r="HY38" s="120"/>
      <c r="HZ38" s="120"/>
      <c r="IA38" s="120"/>
      <c r="IB38" s="120"/>
      <c r="IC38" s="120"/>
      <c r="ID38" s="120"/>
      <c r="IE38" s="120"/>
      <c r="IF38" s="120"/>
      <c r="IG38" s="120"/>
      <c r="IH38" s="120"/>
      <c r="II38" s="120"/>
      <c r="IJ38" s="120"/>
      <c r="IK38" s="120"/>
      <c r="IL38" s="120"/>
      <c r="IM38" s="120"/>
      <c r="IN38" s="120"/>
      <c r="IO38" s="120"/>
      <c r="IP38" s="120"/>
      <c r="IQ38" s="120"/>
      <c r="IR38" s="120"/>
      <c r="IS38" s="120"/>
      <c r="IT38" s="120"/>
      <c r="IU38" s="120"/>
    </row>
    <row r="39" s="105" customFormat="1" ht="10.5" spans="1:255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5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0"/>
      <c r="BS39" s="120"/>
      <c r="BT39" s="120"/>
      <c r="BU39" s="120"/>
      <c r="BV39" s="120"/>
      <c r="BW39" s="120"/>
      <c r="BX39" s="120"/>
      <c r="BY39" s="120"/>
      <c r="BZ39" s="120"/>
      <c r="CA39" s="120"/>
      <c r="CB39" s="120"/>
      <c r="CC39" s="120"/>
      <c r="CD39" s="120"/>
      <c r="CE39" s="120"/>
      <c r="CF39" s="120"/>
      <c r="CG39" s="120"/>
      <c r="CH39" s="120"/>
      <c r="CI39" s="120"/>
      <c r="CJ39" s="120"/>
      <c r="CK39" s="120"/>
      <c r="CL39" s="120"/>
      <c r="CM39" s="120"/>
      <c r="CN39" s="120"/>
      <c r="CO39" s="120"/>
      <c r="CP39" s="120"/>
      <c r="CQ39" s="120"/>
      <c r="CR39" s="120"/>
      <c r="CS39" s="120"/>
      <c r="CT39" s="120"/>
      <c r="CU39" s="120"/>
      <c r="CV39" s="120"/>
      <c r="CW39" s="120"/>
      <c r="CX39" s="120"/>
      <c r="CY39" s="120"/>
      <c r="CZ39" s="120"/>
      <c r="DA39" s="120"/>
      <c r="DB39" s="120"/>
      <c r="DC39" s="120"/>
      <c r="DD39" s="120"/>
      <c r="DE39" s="120"/>
      <c r="DF39" s="120"/>
      <c r="DG39" s="120"/>
      <c r="DH39" s="120"/>
      <c r="DI39" s="120"/>
      <c r="DJ39" s="120"/>
      <c r="DK39" s="120"/>
      <c r="DL39" s="120"/>
      <c r="DM39" s="120"/>
      <c r="DN39" s="120"/>
      <c r="DO39" s="120"/>
      <c r="DP39" s="120"/>
      <c r="DQ39" s="120"/>
      <c r="DR39" s="120"/>
      <c r="DS39" s="120"/>
      <c r="DT39" s="120"/>
      <c r="DU39" s="120"/>
      <c r="DV39" s="120"/>
      <c r="DW39" s="120"/>
      <c r="DX39" s="120"/>
      <c r="DY39" s="120"/>
      <c r="DZ39" s="120"/>
      <c r="EA39" s="120"/>
      <c r="EB39" s="120"/>
      <c r="EC39" s="120"/>
      <c r="ED39" s="120"/>
      <c r="EE39" s="120"/>
      <c r="EF39" s="120"/>
      <c r="EG39" s="120"/>
      <c r="EH39" s="120"/>
      <c r="EI39" s="120"/>
      <c r="EJ39" s="120"/>
      <c r="EK39" s="120"/>
      <c r="EL39" s="120"/>
      <c r="EM39" s="120"/>
      <c r="EN39" s="120"/>
      <c r="EO39" s="120"/>
      <c r="EP39" s="120"/>
      <c r="EQ39" s="120"/>
      <c r="ER39" s="120"/>
      <c r="ES39" s="120"/>
      <c r="ET39" s="120"/>
      <c r="EU39" s="120"/>
      <c r="EV39" s="120"/>
      <c r="EW39" s="120"/>
      <c r="EX39" s="120"/>
      <c r="EY39" s="120"/>
      <c r="EZ39" s="120"/>
      <c r="FA39" s="120"/>
      <c r="FB39" s="120"/>
      <c r="FC39" s="120"/>
      <c r="FD39" s="120"/>
      <c r="FE39" s="120"/>
      <c r="FF39" s="120"/>
      <c r="FG39" s="120"/>
      <c r="FH39" s="120"/>
      <c r="FI39" s="120"/>
      <c r="FJ39" s="120"/>
      <c r="FK39" s="120"/>
      <c r="FL39" s="120"/>
      <c r="FM39" s="120"/>
      <c r="FN39" s="120"/>
      <c r="FO39" s="120"/>
      <c r="FP39" s="120"/>
      <c r="FQ39" s="120"/>
      <c r="FR39" s="120"/>
      <c r="FS39" s="120"/>
      <c r="FT39" s="120"/>
      <c r="FU39" s="120"/>
      <c r="FV39" s="120"/>
      <c r="FW39" s="120"/>
      <c r="FX39" s="120"/>
      <c r="FY39" s="120"/>
      <c r="FZ39" s="120"/>
      <c r="GA39" s="120"/>
      <c r="GB39" s="120"/>
      <c r="GC39" s="120"/>
      <c r="GD39" s="120"/>
      <c r="GE39" s="120"/>
      <c r="GF39" s="120"/>
      <c r="GG39" s="120"/>
      <c r="GH39" s="120"/>
      <c r="GI39" s="120"/>
      <c r="GJ39" s="120"/>
      <c r="GK39" s="120"/>
      <c r="GL39" s="120"/>
      <c r="GM39" s="120"/>
      <c r="GN39" s="120"/>
      <c r="GO39" s="120"/>
      <c r="GP39" s="120"/>
      <c r="GQ39" s="120"/>
      <c r="GR39" s="120"/>
      <c r="GS39" s="120"/>
      <c r="GT39" s="120"/>
      <c r="GU39" s="120"/>
      <c r="GV39" s="120"/>
      <c r="GW39" s="120"/>
      <c r="GX39" s="120"/>
      <c r="GY39" s="120"/>
      <c r="GZ39" s="120"/>
      <c r="HA39" s="120"/>
      <c r="HB39" s="120"/>
      <c r="HC39" s="120"/>
      <c r="HD39" s="120"/>
      <c r="HE39" s="120"/>
      <c r="HF39" s="120"/>
      <c r="HG39" s="120"/>
      <c r="HH39" s="120"/>
      <c r="HI39" s="120"/>
      <c r="HJ39" s="120"/>
      <c r="HK39" s="120"/>
      <c r="HL39" s="120"/>
      <c r="HM39" s="120"/>
      <c r="HN39" s="120"/>
      <c r="HO39" s="120"/>
      <c r="HP39" s="120"/>
      <c r="HQ39" s="120"/>
      <c r="HR39" s="120"/>
      <c r="HS39" s="120"/>
      <c r="HT39" s="120"/>
      <c r="HU39" s="120"/>
      <c r="HV39" s="120"/>
      <c r="HW39" s="120"/>
      <c r="HX39" s="120"/>
      <c r="HY39" s="120"/>
      <c r="HZ39" s="120"/>
      <c r="IA39" s="120"/>
      <c r="IB39" s="120"/>
      <c r="IC39" s="120"/>
      <c r="ID39" s="120"/>
      <c r="IE39" s="120"/>
      <c r="IF39" s="120"/>
      <c r="IG39" s="120"/>
      <c r="IH39" s="120"/>
      <c r="II39" s="120"/>
      <c r="IJ39" s="120"/>
      <c r="IK39" s="120"/>
      <c r="IL39" s="120"/>
      <c r="IM39" s="120"/>
      <c r="IN39" s="120"/>
      <c r="IO39" s="120"/>
      <c r="IP39" s="120"/>
      <c r="IQ39" s="120"/>
      <c r="IR39" s="120"/>
      <c r="IS39" s="120"/>
      <c r="IT39" s="120"/>
      <c r="IU39" s="120"/>
    </row>
    <row r="40" s="105" customFormat="1" ht="10.5" spans="1:255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5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0"/>
      <c r="EF40" s="120"/>
      <c r="EG40" s="120"/>
      <c r="EH40" s="120"/>
      <c r="EI40" s="120"/>
      <c r="EJ40" s="120"/>
      <c r="EK40" s="120"/>
      <c r="EL40" s="120"/>
      <c r="EM40" s="120"/>
      <c r="EN40" s="120"/>
      <c r="EO40" s="120"/>
      <c r="EP40" s="120"/>
      <c r="EQ40" s="120"/>
      <c r="ER40" s="120"/>
      <c r="ES40" s="120"/>
      <c r="ET40" s="120"/>
      <c r="EU40" s="120"/>
      <c r="EV40" s="120"/>
      <c r="EW40" s="120"/>
      <c r="EX40" s="120"/>
      <c r="EY40" s="120"/>
      <c r="EZ40" s="120"/>
      <c r="FA40" s="120"/>
      <c r="FB40" s="120"/>
      <c r="FC40" s="120"/>
      <c r="FD40" s="120"/>
      <c r="FE40" s="120"/>
      <c r="FF40" s="120"/>
      <c r="FG40" s="120"/>
      <c r="FH40" s="120"/>
      <c r="FI40" s="120"/>
      <c r="FJ40" s="120"/>
      <c r="FK40" s="120"/>
      <c r="FL40" s="120"/>
      <c r="FM40" s="120"/>
      <c r="FN40" s="120"/>
      <c r="FO40" s="120"/>
      <c r="FP40" s="120"/>
      <c r="FQ40" s="120"/>
      <c r="FR40" s="120"/>
      <c r="FS40" s="120"/>
      <c r="FT40" s="120"/>
      <c r="FU40" s="120"/>
      <c r="FV40" s="120"/>
      <c r="FW40" s="120"/>
      <c r="FX40" s="120"/>
      <c r="FY40" s="120"/>
      <c r="FZ40" s="120"/>
      <c r="GA40" s="120"/>
      <c r="GB40" s="120"/>
      <c r="GC40" s="120"/>
      <c r="GD40" s="120"/>
      <c r="GE40" s="120"/>
      <c r="GF40" s="120"/>
      <c r="GG40" s="120"/>
      <c r="GH40" s="120"/>
      <c r="GI40" s="120"/>
      <c r="GJ40" s="120"/>
      <c r="GK40" s="120"/>
      <c r="GL40" s="120"/>
      <c r="GM40" s="120"/>
      <c r="GN40" s="120"/>
      <c r="GO40" s="120"/>
      <c r="GP40" s="120"/>
      <c r="GQ40" s="120"/>
      <c r="GR40" s="120"/>
      <c r="GS40" s="120"/>
      <c r="GT40" s="120"/>
      <c r="GU40" s="120"/>
      <c r="GV40" s="120"/>
      <c r="GW40" s="120"/>
      <c r="GX40" s="120"/>
      <c r="GY40" s="120"/>
      <c r="GZ40" s="120"/>
      <c r="HA40" s="120"/>
      <c r="HB40" s="120"/>
      <c r="HC40" s="120"/>
      <c r="HD40" s="120"/>
      <c r="HE40" s="120"/>
      <c r="HF40" s="120"/>
      <c r="HG40" s="120"/>
      <c r="HH40" s="120"/>
      <c r="HI40" s="120"/>
      <c r="HJ40" s="120"/>
      <c r="HK40" s="120"/>
      <c r="HL40" s="120"/>
      <c r="HM40" s="120"/>
      <c r="HN40" s="120"/>
      <c r="HO40" s="120"/>
      <c r="HP40" s="120"/>
      <c r="HQ40" s="120"/>
      <c r="HR40" s="120"/>
      <c r="HS40" s="120"/>
      <c r="HT40" s="120"/>
      <c r="HU40" s="120"/>
      <c r="HV40" s="120"/>
      <c r="HW40" s="120"/>
      <c r="HX40" s="120"/>
      <c r="HY40" s="120"/>
      <c r="HZ40" s="120"/>
      <c r="IA40" s="120"/>
      <c r="IB40" s="120"/>
      <c r="IC40" s="120"/>
      <c r="ID40" s="120"/>
      <c r="IE40" s="120"/>
      <c r="IF40" s="120"/>
      <c r="IG40" s="120"/>
      <c r="IH40" s="120"/>
      <c r="II40" s="120"/>
      <c r="IJ40" s="120"/>
      <c r="IK40" s="120"/>
      <c r="IL40" s="120"/>
      <c r="IM40" s="120"/>
      <c r="IN40" s="120"/>
      <c r="IO40" s="120"/>
      <c r="IP40" s="120"/>
      <c r="IQ40" s="120"/>
      <c r="IR40" s="120"/>
      <c r="IS40" s="120"/>
      <c r="IT40" s="120"/>
      <c r="IU40" s="120"/>
    </row>
    <row r="41" s="105" customFormat="1" ht="10.5" spans="1:255">
      <c r="A41" s="120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5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120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0"/>
      <c r="IP41" s="120"/>
      <c r="IQ41" s="120"/>
      <c r="IR41" s="120"/>
      <c r="IS41" s="120"/>
      <c r="IT41" s="120"/>
      <c r="IU41" s="120"/>
    </row>
    <row r="42" s="105" customFormat="1" ht="10.5" spans="1:255">
      <c r="A42" s="120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5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0"/>
      <c r="DV42" s="120"/>
      <c r="DW42" s="120"/>
      <c r="DX42" s="120"/>
      <c r="DY42" s="120"/>
      <c r="DZ42" s="120"/>
      <c r="EA42" s="120"/>
      <c r="EB42" s="120"/>
      <c r="EC42" s="120"/>
      <c r="ED42" s="120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0"/>
      <c r="IP42" s="120"/>
      <c r="IQ42" s="120"/>
      <c r="IR42" s="120"/>
      <c r="IS42" s="120"/>
      <c r="IT42" s="120"/>
      <c r="IU42" s="120"/>
    </row>
    <row r="43" s="105" customFormat="1" ht="10.5" spans="1:255">
      <c r="A43" s="120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5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0"/>
      <c r="DV43" s="120"/>
      <c r="DW43" s="120"/>
      <c r="DX43" s="120"/>
      <c r="DY43" s="120"/>
      <c r="DZ43" s="120"/>
      <c r="EA43" s="120"/>
      <c r="EB43" s="120"/>
      <c r="EC43" s="120"/>
      <c r="ED43" s="120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0"/>
      <c r="IP43" s="120"/>
      <c r="IQ43" s="120"/>
      <c r="IR43" s="120"/>
      <c r="IS43" s="120"/>
      <c r="IT43" s="120"/>
      <c r="IU43" s="120"/>
    </row>
    <row r="44" s="105" customFormat="1" ht="10.5" spans="1:255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5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0"/>
      <c r="DV44" s="120"/>
      <c r="DW44" s="120"/>
      <c r="DX44" s="120"/>
      <c r="DY44" s="120"/>
      <c r="DZ44" s="120"/>
      <c r="EA44" s="120"/>
      <c r="EB44" s="120"/>
      <c r="EC44" s="120"/>
      <c r="ED44" s="120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0"/>
      <c r="IP44" s="120"/>
      <c r="IQ44" s="120"/>
      <c r="IR44" s="120"/>
      <c r="IS44" s="120"/>
      <c r="IT44" s="120"/>
      <c r="IU44" s="120"/>
    </row>
    <row r="45" s="105" customFormat="1" ht="10.5" spans="1:255">
      <c r="A45" s="120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5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0"/>
      <c r="DV45" s="120"/>
      <c r="DW45" s="120"/>
      <c r="DX45" s="120"/>
      <c r="DY45" s="120"/>
      <c r="DZ45" s="120"/>
      <c r="EA45" s="120"/>
      <c r="EB45" s="120"/>
      <c r="EC45" s="120"/>
      <c r="ED45" s="120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0"/>
      <c r="IP45" s="120"/>
      <c r="IQ45" s="120"/>
      <c r="IR45" s="120"/>
      <c r="IS45" s="120"/>
      <c r="IT45" s="120"/>
      <c r="IU45" s="120"/>
    </row>
    <row r="46" s="105" customFormat="1" ht="10.5" spans="1:255">
      <c r="A46" s="120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5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0"/>
      <c r="DV46" s="120"/>
      <c r="DW46" s="120"/>
      <c r="DX46" s="120"/>
      <c r="DY46" s="120"/>
      <c r="DZ46" s="120"/>
      <c r="EA46" s="120"/>
      <c r="EB46" s="120"/>
      <c r="EC46" s="120"/>
      <c r="ED46" s="120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0"/>
      <c r="IP46" s="120"/>
      <c r="IQ46" s="120"/>
      <c r="IR46" s="120"/>
      <c r="IS46" s="120"/>
      <c r="IT46" s="120"/>
      <c r="IU46" s="120"/>
    </row>
    <row r="47" s="105" customFormat="1" ht="10.5" spans="1:255">
      <c r="A47" s="120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5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0"/>
      <c r="DV47" s="120"/>
      <c r="DW47" s="120"/>
      <c r="DX47" s="120"/>
      <c r="DY47" s="120"/>
      <c r="DZ47" s="120"/>
      <c r="EA47" s="120"/>
      <c r="EB47" s="120"/>
      <c r="EC47" s="120"/>
      <c r="ED47" s="120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0"/>
      <c r="IP47" s="120"/>
      <c r="IQ47" s="120"/>
      <c r="IR47" s="120"/>
      <c r="IS47" s="120"/>
      <c r="IT47" s="120"/>
      <c r="IU47" s="120"/>
    </row>
    <row r="48" s="105" customFormat="1" ht="10.5" spans="1:255">
      <c r="A48" s="120"/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5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0"/>
      <c r="DV48" s="120"/>
      <c r="DW48" s="120"/>
      <c r="DX48" s="120"/>
      <c r="DY48" s="120"/>
      <c r="DZ48" s="120"/>
      <c r="EA48" s="120"/>
      <c r="EB48" s="120"/>
      <c r="EC48" s="120"/>
      <c r="ED48" s="120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0"/>
      <c r="IP48" s="120"/>
      <c r="IQ48" s="120"/>
      <c r="IR48" s="120"/>
      <c r="IS48" s="120"/>
      <c r="IT48" s="120"/>
      <c r="IU48" s="120"/>
    </row>
    <row r="49" s="105" customFormat="1" ht="10.5" spans="1:255">
      <c r="A49" s="120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5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0"/>
      <c r="DV49" s="120"/>
      <c r="DW49" s="120"/>
      <c r="DX49" s="120"/>
      <c r="DY49" s="120"/>
      <c r="DZ49" s="120"/>
      <c r="EA49" s="120"/>
      <c r="EB49" s="120"/>
      <c r="EC49" s="120"/>
      <c r="ED49" s="120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0"/>
      <c r="IP49" s="120"/>
      <c r="IQ49" s="120"/>
      <c r="IR49" s="120"/>
      <c r="IS49" s="120"/>
      <c r="IT49" s="120"/>
      <c r="IU49" s="120"/>
    </row>
    <row r="50" s="105" customFormat="1" ht="10.5" spans="1:255">
      <c r="A50" s="120"/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5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0"/>
      <c r="DV50" s="120"/>
      <c r="DW50" s="120"/>
      <c r="DX50" s="120"/>
      <c r="DY50" s="120"/>
      <c r="DZ50" s="120"/>
      <c r="EA50" s="120"/>
      <c r="EB50" s="120"/>
      <c r="EC50" s="120"/>
      <c r="ED50" s="120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0"/>
      <c r="IP50" s="120"/>
      <c r="IQ50" s="120"/>
      <c r="IR50" s="120"/>
      <c r="IS50" s="120"/>
      <c r="IT50" s="120"/>
      <c r="IU50" s="120"/>
    </row>
    <row r="51" s="105" customFormat="1" ht="10.5" spans="1:255">
      <c r="A51" s="120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5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0"/>
      <c r="DV51" s="120"/>
      <c r="DW51" s="120"/>
      <c r="DX51" s="120"/>
      <c r="DY51" s="120"/>
      <c r="DZ51" s="120"/>
      <c r="EA51" s="120"/>
      <c r="EB51" s="120"/>
      <c r="EC51" s="120"/>
      <c r="ED51" s="120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0"/>
      <c r="IP51" s="120"/>
      <c r="IQ51" s="120"/>
      <c r="IR51" s="120"/>
      <c r="IS51" s="120"/>
      <c r="IT51" s="120"/>
      <c r="IU51" s="120"/>
    </row>
    <row r="52" s="105" customFormat="1" ht="10.5" spans="1:255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5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/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20"/>
      <c r="DM52" s="120"/>
      <c r="DN52" s="120"/>
      <c r="DO52" s="120"/>
      <c r="DP52" s="120"/>
      <c r="DQ52" s="120"/>
      <c r="DR52" s="120"/>
      <c r="DS52" s="120"/>
      <c r="DT52" s="120"/>
      <c r="DU52" s="120"/>
      <c r="DV52" s="120"/>
      <c r="DW52" s="120"/>
      <c r="DX52" s="120"/>
      <c r="DY52" s="120"/>
      <c r="DZ52" s="120"/>
      <c r="EA52" s="120"/>
      <c r="EB52" s="120"/>
      <c r="EC52" s="120"/>
      <c r="ED52" s="120"/>
      <c r="EE52" s="120"/>
      <c r="EF52" s="120"/>
      <c r="EG52" s="120"/>
      <c r="EH52" s="120"/>
      <c r="EI52" s="120"/>
      <c r="EJ52" s="120"/>
      <c r="EK52" s="120"/>
      <c r="EL52" s="120"/>
      <c r="EM52" s="120"/>
      <c r="EN52" s="120"/>
      <c r="EO52" s="120"/>
      <c r="EP52" s="120"/>
      <c r="EQ52" s="120"/>
      <c r="ER52" s="120"/>
      <c r="ES52" s="120"/>
      <c r="ET52" s="120"/>
      <c r="EU52" s="120"/>
      <c r="EV52" s="120"/>
      <c r="EW52" s="120"/>
      <c r="EX52" s="120"/>
      <c r="EY52" s="120"/>
      <c r="EZ52" s="120"/>
      <c r="FA52" s="120"/>
      <c r="FB52" s="120"/>
      <c r="FC52" s="120"/>
      <c r="FD52" s="120"/>
      <c r="FE52" s="120"/>
      <c r="FF52" s="120"/>
      <c r="FG52" s="120"/>
      <c r="FH52" s="120"/>
      <c r="FI52" s="120"/>
      <c r="FJ52" s="120"/>
      <c r="FK52" s="120"/>
      <c r="FL52" s="120"/>
      <c r="FM52" s="120"/>
      <c r="FN52" s="120"/>
      <c r="FO52" s="120"/>
      <c r="FP52" s="120"/>
      <c r="FQ52" s="120"/>
      <c r="FR52" s="120"/>
      <c r="FS52" s="120"/>
      <c r="FT52" s="120"/>
      <c r="FU52" s="120"/>
      <c r="FV52" s="120"/>
      <c r="FW52" s="120"/>
      <c r="FX52" s="120"/>
      <c r="FY52" s="120"/>
      <c r="FZ52" s="120"/>
      <c r="GA52" s="120"/>
      <c r="GB52" s="120"/>
      <c r="GC52" s="120"/>
      <c r="GD52" s="120"/>
      <c r="GE52" s="120"/>
      <c r="GF52" s="120"/>
      <c r="GG52" s="120"/>
      <c r="GH52" s="120"/>
      <c r="GI52" s="120"/>
      <c r="GJ52" s="120"/>
      <c r="GK52" s="120"/>
      <c r="GL52" s="120"/>
      <c r="GM52" s="120"/>
      <c r="GN52" s="120"/>
      <c r="GO52" s="120"/>
      <c r="GP52" s="120"/>
      <c r="GQ52" s="120"/>
      <c r="GR52" s="120"/>
      <c r="GS52" s="120"/>
      <c r="GT52" s="120"/>
      <c r="GU52" s="120"/>
      <c r="GV52" s="120"/>
      <c r="GW52" s="120"/>
      <c r="GX52" s="120"/>
      <c r="GY52" s="120"/>
      <c r="GZ52" s="120"/>
      <c r="HA52" s="120"/>
      <c r="HB52" s="120"/>
      <c r="HC52" s="120"/>
      <c r="HD52" s="120"/>
      <c r="HE52" s="120"/>
      <c r="HF52" s="120"/>
      <c r="HG52" s="120"/>
      <c r="HH52" s="120"/>
      <c r="HI52" s="120"/>
      <c r="HJ52" s="120"/>
      <c r="HK52" s="120"/>
      <c r="HL52" s="120"/>
      <c r="HM52" s="120"/>
      <c r="HN52" s="120"/>
      <c r="HO52" s="120"/>
      <c r="HP52" s="120"/>
      <c r="HQ52" s="120"/>
      <c r="HR52" s="120"/>
      <c r="HS52" s="120"/>
      <c r="HT52" s="120"/>
      <c r="HU52" s="120"/>
      <c r="HV52" s="120"/>
      <c r="HW52" s="120"/>
      <c r="HX52" s="120"/>
      <c r="HY52" s="120"/>
      <c r="HZ52" s="120"/>
      <c r="IA52" s="120"/>
      <c r="IB52" s="120"/>
      <c r="IC52" s="120"/>
      <c r="ID52" s="120"/>
      <c r="IE52" s="120"/>
      <c r="IF52" s="120"/>
      <c r="IG52" s="120"/>
      <c r="IH52" s="120"/>
      <c r="II52" s="120"/>
      <c r="IJ52" s="120"/>
      <c r="IK52" s="120"/>
      <c r="IL52" s="120"/>
      <c r="IM52" s="120"/>
      <c r="IN52" s="120"/>
      <c r="IO52" s="120"/>
      <c r="IP52" s="120"/>
      <c r="IQ52" s="120"/>
      <c r="IR52" s="120"/>
      <c r="IS52" s="120"/>
      <c r="IT52" s="120"/>
      <c r="IU52" s="120"/>
    </row>
    <row r="53" s="105" customFormat="1" ht="10.5" spans="1:255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5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/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/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/>
      <c r="EI53" s="120"/>
      <c r="EJ53" s="120"/>
      <c r="EK53" s="120"/>
      <c r="EL53" s="120"/>
      <c r="EM53" s="120"/>
      <c r="EN53" s="120"/>
      <c r="EO53" s="120"/>
      <c r="EP53" s="120"/>
      <c r="EQ53" s="120"/>
      <c r="ER53" s="120"/>
      <c r="ES53" s="120"/>
      <c r="ET53" s="120"/>
      <c r="EU53" s="120"/>
      <c r="EV53" s="120"/>
      <c r="EW53" s="120"/>
      <c r="EX53" s="120"/>
      <c r="EY53" s="120"/>
      <c r="EZ53" s="120"/>
      <c r="FA53" s="120"/>
      <c r="FB53" s="120"/>
      <c r="FC53" s="120"/>
      <c r="FD53" s="120"/>
      <c r="FE53" s="120"/>
      <c r="FF53" s="120"/>
      <c r="FG53" s="120"/>
      <c r="FH53" s="120"/>
      <c r="FI53" s="120"/>
      <c r="FJ53" s="120"/>
      <c r="FK53" s="120"/>
      <c r="FL53" s="120"/>
      <c r="FM53" s="120"/>
      <c r="FN53" s="120"/>
      <c r="FO53" s="120"/>
      <c r="FP53" s="120"/>
      <c r="FQ53" s="120"/>
      <c r="FR53" s="120"/>
      <c r="FS53" s="120"/>
      <c r="FT53" s="120"/>
      <c r="FU53" s="120"/>
      <c r="FV53" s="120"/>
      <c r="FW53" s="120"/>
      <c r="FX53" s="120"/>
      <c r="FY53" s="120"/>
      <c r="FZ53" s="120"/>
      <c r="GA53" s="120"/>
      <c r="GB53" s="120"/>
      <c r="GC53" s="120"/>
      <c r="GD53" s="120"/>
      <c r="GE53" s="120"/>
      <c r="GF53" s="120"/>
      <c r="GG53" s="120"/>
      <c r="GH53" s="120"/>
      <c r="GI53" s="120"/>
      <c r="GJ53" s="120"/>
      <c r="GK53" s="120"/>
      <c r="GL53" s="120"/>
      <c r="GM53" s="120"/>
      <c r="GN53" s="120"/>
      <c r="GO53" s="120"/>
      <c r="GP53" s="120"/>
      <c r="GQ53" s="120"/>
      <c r="GR53" s="120"/>
      <c r="GS53" s="120"/>
      <c r="GT53" s="120"/>
      <c r="GU53" s="120"/>
      <c r="GV53" s="120"/>
      <c r="GW53" s="120"/>
      <c r="GX53" s="120"/>
      <c r="GY53" s="120"/>
      <c r="GZ53" s="120"/>
      <c r="HA53" s="120"/>
      <c r="HB53" s="120"/>
      <c r="HC53" s="120"/>
      <c r="HD53" s="120"/>
      <c r="HE53" s="120"/>
      <c r="HF53" s="120"/>
      <c r="HG53" s="120"/>
      <c r="HH53" s="120"/>
      <c r="HI53" s="120"/>
      <c r="HJ53" s="120"/>
      <c r="HK53" s="120"/>
      <c r="HL53" s="120"/>
      <c r="HM53" s="120"/>
      <c r="HN53" s="120"/>
      <c r="HO53" s="120"/>
      <c r="HP53" s="120"/>
      <c r="HQ53" s="120"/>
      <c r="HR53" s="120"/>
      <c r="HS53" s="120"/>
      <c r="HT53" s="120"/>
      <c r="HU53" s="120"/>
      <c r="HV53" s="120"/>
      <c r="HW53" s="120"/>
      <c r="HX53" s="120"/>
      <c r="HY53" s="120"/>
      <c r="HZ53" s="120"/>
      <c r="IA53" s="120"/>
      <c r="IB53" s="120"/>
      <c r="IC53" s="120"/>
      <c r="ID53" s="120"/>
      <c r="IE53" s="120"/>
      <c r="IF53" s="120"/>
      <c r="IG53" s="120"/>
      <c r="IH53" s="120"/>
      <c r="II53" s="120"/>
      <c r="IJ53" s="120"/>
      <c r="IK53" s="120"/>
      <c r="IL53" s="120"/>
      <c r="IM53" s="120"/>
      <c r="IN53" s="120"/>
      <c r="IO53" s="120"/>
      <c r="IP53" s="120"/>
      <c r="IQ53" s="120"/>
      <c r="IR53" s="120"/>
      <c r="IS53" s="120"/>
      <c r="IT53" s="120"/>
      <c r="IU53" s="120"/>
    </row>
    <row r="54" s="105" customFormat="1" ht="10.5" spans="1:255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5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0"/>
      <c r="BX54" s="120"/>
      <c r="BY54" s="120"/>
      <c r="BZ54" s="120"/>
      <c r="CA54" s="120"/>
      <c r="CB54" s="120"/>
      <c r="CC54" s="120"/>
      <c r="CD54" s="120"/>
      <c r="CE54" s="120"/>
      <c r="CF54" s="120"/>
      <c r="CG54" s="120"/>
      <c r="CH54" s="120"/>
      <c r="CI54" s="120"/>
      <c r="CJ54" s="120"/>
      <c r="CK54" s="120"/>
      <c r="CL54" s="120"/>
      <c r="CM54" s="120"/>
      <c r="CN54" s="120"/>
      <c r="CO54" s="120"/>
      <c r="CP54" s="120"/>
      <c r="CQ54" s="120"/>
      <c r="CR54" s="120"/>
      <c r="CS54" s="120"/>
      <c r="CT54" s="120"/>
      <c r="CU54" s="120"/>
      <c r="CV54" s="120"/>
      <c r="CW54" s="120"/>
      <c r="CX54" s="120"/>
      <c r="CY54" s="120"/>
      <c r="CZ54" s="120"/>
      <c r="DA54" s="120"/>
      <c r="DB54" s="120"/>
      <c r="DC54" s="120"/>
      <c r="DD54" s="120"/>
      <c r="DE54" s="120"/>
      <c r="DF54" s="120"/>
      <c r="DG54" s="120"/>
      <c r="DH54" s="120"/>
      <c r="DI54" s="120"/>
      <c r="DJ54" s="120"/>
      <c r="DK54" s="120"/>
      <c r="DL54" s="120"/>
      <c r="DM54" s="120"/>
      <c r="DN54" s="120"/>
      <c r="DO54" s="120"/>
      <c r="DP54" s="120"/>
      <c r="DQ54" s="120"/>
      <c r="DR54" s="120"/>
      <c r="DS54" s="120"/>
      <c r="DT54" s="120"/>
      <c r="DU54" s="120"/>
      <c r="DV54" s="120"/>
      <c r="DW54" s="120"/>
      <c r="DX54" s="120"/>
      <c r="DY54" s="120"/>
      <c r="DZ54" s="120"/>
      <c r="EA54" s="120"/>
      <c r="EB54" s="120"/>
      <c r="EC54" s="120"/>
      <c r="ED54" s="120"/>
      <c r="EE54" s="120"/>
      <c r="EF54" s="120"/>
      <c r="EG54" s="120"/>
      <c r="EH54" s="120"/>
      <c r="EI54" s="120"/>
      <c r="EJ54" s="120"/>
      <c r="EK54" s="120"/>
      <c r="EL54" s="120"/>
      <c r="EM54" s="120"/>
      <c r="EN54" s="120"/>
      <c r="EO54" s="120"/>
      <c r="EP54" s="120"/>
      <c r="EQ54" s="120"/>
      <c r="ER54" s="120"/>
      <c r="ES54" s="120"/>
      <c r="ET54" s="120"/>
      <c r="EU54" s="120"/>
      <c r="EV54" s="120"/>
      <c r="EW54" s="120"/>
      <c r="EX54" s="120"/>
      <c r="EY54" s="120"/>
      <c r="EZ54" s="120"/>
      <c r="FA54" s="120"/>
      <c r="FB54" s="120"/>
      <c r="FC54" s="120"/>
      <c r="FD54" s="120"/>
      <c r="FE54" s="120"/>
      <c r="FF54" s="120"/>
      <c r="FG54" s="120"/>
      <c r="FH54" s="120"/>
      <c r="FI54" s="120"/>
      <c r="FJ54" s="120"/>
      <c r="FK54" s="120"/>
      <c r="FL54" s="120"/>
      <c r="FM54" s="120"/>
      <c r="FN54" s="120"/>
      <c r="FO54" s="120"/>
      <c r="FP54" s="120"/>
      <c r="FQ54" s="120"/>
      <c r="FR54" s="120"/>
      <c r="FS54" s="120"/>
      <c r="FT54" s="120"/>
      <c r="FU54" s="120"/>
      <c r="FV54" s="120"/>
      <c r="FW54" s="120"/>
      <c r="FX54" s="120"/>
      <c r="FY54" s="120"/>
      <c r="FZ54" s="120"/>
      <c r="GA54" s="120"/>
      <c r="GB54" s="120"/>
      <c r="GC54" s="120"/>
      <c r="GD54" s="120"/>
      <c r="GE54" s="120"/>
      <c r="GF54" s="120"/>
      <c r="GG54" s="120"/>
      <c r="GH54" s="120"/>
      <c r="GI54" s="120"/>
      <c r="GJ54" s="120"/>
      <c r="GK54" s="120"/>
      <c r="GL54" s="120"/>
      <c r="GM54" s="120"/>
      <c r="GN54" s="120"/>
      <c r="GO54" s="120"/>
      <c r="GP54" s="120"/>
      <c r="GQ54" s="120"/>
      <c r="GR54" s="120"/>
      <c r="GS54" s="120"/>
      <c r="GT54" s="120"/>
      <c r="GU54" s="120"/>
      <c r="GV54" s="120"/>
      <c r="GW54" s="120"/>
      <c r="GX54" s="120"/>
      <c r="GY54" s="120"/>
      <c r="GZ54" s="120"/>
      <c r="HA54" s="120"/>
      <c r="HB54" s="120"/>
      <c r="HC54" s="120"/>
      <c r="HD54" s="120"/>
      <c r="HE54" s="120"/>
      <c r="HF54" s="120"/>
      <c r="HG54" s="120"/>
      <c r="HH54" s="120"/>
      <c r="HI54" s="120"/>
      <c r="HJ54" s="120"/>
      <c r="HK54" s="120"/>
      <c r="HL54" s="120"/>
      <c r="HM54" s="120"/>
      <c r="HN54" s="120"/>
      <c r="HO54" s="120"/>
      <c r="HP54" s="120"/>
      <c r="HQ54" s="120"/>
      <c r="HR54" s="120"/>
      <c r="HS54" s="120"/>
      <c r="HT54" s="120"/>
      <c r="HU54" s="120"/>
      <c r="HV54" s="120"/>
      <c r="HW54" s="120"/>
      <c r="HX54" s="120"/>
      <c r="HY54" s="120"/>
      <c r="HZ54" s="120"/>
      <c r="IA54" s="120"/>
      <c r="IB54" s="120"/>
      <c r="IC54" s="120"/>
      <c r="ID54" s="120"/>
      <c r="IE54" s="120"/>
      <c r="IF54" s="120"/>
      <c r="IG54" s="120"/>
      <c r="IH54" s="120"/>
      <c r="II54" s="120"/>
      <c r="IJ54" s="120"/>
      <c r="IK54" s="120"/>
      <c r="IL54" s="120"/>
      <c r="IM54" s="120"/>
      <c r="IN54" s="120"/>
      <c r="IO54" s="120"/>
      <c r="IP54" s="120"/>
      <c r="IQ54" s="120"/>
      <c r="IR54" s="120"/>
      <c r="IS54" s="120"/>
      <c r="IT54" s="120"/>
      <c r="IU54" s="120"/>
    </row>
    <row r="55" s="105" customFormat="1" ht="10.5" spans="1:255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5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0"/>
      <c r="BW55" s="120"/>
      <c r="BX55" s="120"/>
      <c r="BY55" s="120"/>
      <c r="BZ55" s="120"/>
      <c r="CA55" s="120"/>
      <c r="CB55" s="120"/>
      <c r="CC55" s="120"/>
      <c r="CD55" s="120"/>
      <c r="CE55" s="120"/>
      <c r="CF55" s="120"/>
      <c r="CG55" s="120"/>
      <c r="CH55" s="120"/>
      <c r="CI55" s="120"/>
      <c r="CJ55" s="120"/>
      <c r="CK55" s="120"/>
      <c r="CL55" s="120"/>
      <c r="CM55" s="120"/>
      <c r="CN55" s="120"/>
      <c r="CO55" s="120"/>
      <c r="CP55" s="120"/>
      <c r="CQ55" s="120"/>
      <c r="CR55" s="120"/>
      <c r="CS55" s="120"/>
      <c r="CT55" s="120"/>
      <c r="CU55" s="120"/>
      <c r="CV55" s="120"/>
      <c r="CW55" s="120"/>
      <c r="CX55" s="120"/>
      <c r="CY55" s="120"/>
      <c r="CZ55" s="120"/>
      <c r="DA55" s="120"/>
      <c r="DB55" s="120"/>
      <c r="DC55" s="120"/>
      <c r="DD55" s="120"/>
      <c r="DE55" s="120"/>
      <c r="DF55" s="120"/>
      <c r="DG55" s="120"/>
      <c r="DH55" s="120"/>
      <c r="DI55" s="120"/>
      <c r="DJ55" s="120"/>
      <c r="DK55" s="120"/>
      <c r="DL55" s="120"/>
      <c r="DM55" s="120"/>
      <c r="DN55" s="120"/>
      <c r="DO55" s="120"/>
      <c r="DP55" s="120"/>
      <c r="DQ55" s="120"/>
      <c r="DR55" s="120"/>
      <c r="DS55" s="120"/>
      <c r="DT55" s="120"/>
      <c r="DU55" s="120"/>
      <c r="DV55" s="120"/>
      <c r="DW55" s="120"/>
      <c r="DX55" s="120"/>
      <c r="DY55" s="120"/>
      <c r="DZ55" s="120"/>
      <c r="EA55" s="120"/>
      <c r="EB55" s="120"/>
      <c r="EC55" s="120"/>
      <c r="ED55" s="120"/>
      <c r="EE55" s="120"/>
      <c r="EF55" s="120"/>
      <c r="EG55" s="120"/>
      <c r="EH55" s="120"/>
      <c r="EI55" s="120"/>
      <c r="EJ55" s="120"/>
      <c r="EK55" s="120"/>
      <c r="EL55" s="120"/>
      <c r="EM55" s="120"/>
      <c r="EN55" s="120"/>
      <c r="EO55" s="120"/>
      <c r="EP55" s="120"/>
      <c r="EQ55" s="120"/>
      <c r="ER55" s="120"/>
      <c r="ES55" s="120"/>
      <c r="ET55" s="120"/>
      <c r="EU55" s="120"/>
      <c r="EV55" s="120"/>
      <c r="EW55" s="120"/>
      <c r="EX55" s="120"/>
      <c r="EY55" s="120"/>
      <c r="EZ55" s="120"/>
      <c r="FA55" s="120"/>
      <c r="FB55" s="120"/>
      <c r="FC55" s="120"/>
      <c r="FD55" s="120"/>
      <c r="FE55" s="120"/>
      <c r="FF55" s="120"/>
      <c r="FG55" s="120"/>
      <c r="FH55" s="120"/>
      <c r="FI55" s="120"/>
      <c r="FJ55" s="120"/>
      <c r="FK55" s="120"/>
      <c r="FL55" s="120"/>
      <c r="FM55" s="120"/>
      <c r="FN55" s="120"/>
      <c r="FO55" s="120"/>
      <c r="FP55" s="120"/>
      <c r="FQ55" s="120"/>
      <c r="FR55" s="120"/>
      <c r="FS55" s="120"/>
      <c r="FT55" s="120"/>
      <c r="FU55" s="120"/>
      <c r="FV55" s="120"/>
      <c r="FW55" s="120"/>
      <c r="FX55" s="120"/>
      <c r="FY55" s="120"/>
      <c r="FZ55" s="120"/>
      <c r="GA55" s="120"/>
      <c r="GB55" s="120"/>
      <c r="GC55" s="120"/>
      <c r="GD55" s="120"/>
      <c r="GE55" s="120"/>
      <c r="GF55" s="120"/>
      <c r="GG55" s="120"/>
      <c r="GH55" s="120"/>
      <c r="GI55" s="120"/>
      <c r="GJ55" s="120"/>
      <c r="GK55" s="120"/>
      <c r="GL55" s="120"/>
      <c r="GM55" s="120"/>
      <c r="GN55" s="120"/>
      <c r="GO55" s="120"/>
      <c r="GP55" s="120"/>
      <c r="GQ55" s="120"/>
      <c r="GR55" s="120"/>
      <c r="GS55" s="120"/>
      <c r="GT55" s="120"/>
      <c r="GU55" s="120"/>
      <c r="GV55" s="120"/>
      <c r="GW55" s="120"/>
      <c r="GX55" s="120"/>
      <c r="GY55" s="120"/>
      <c r="GZ55" s="120"/>
      <c r="HA55" s="120"/>
      <c r="HB55" s="120"/>
      <c r="HC55" s="120"/>
      <c r="HD55" s="120"/>
      <c r="HE55" s="120"/>
      <c r="HF55" s="120"/>
      <c r="HG55" s="120"/>
      <c r="HH55" s="120"/>
      <c r="HI55" s="120"/>
      <c r="HJ55" s="120"/>
      <c r="HK55" s="120"/>
      <c r="HL55" s="120"/>
      <c r="HM55" s="120"/>
      <c r="HN55" s="120"/>
      <c r="HO55" s="120"/>
      <c r="HP55" s="120"/>
      <c r="HQ55" s="120"/>
      <c r="HR55" s="120"/>
      <c r="HS55" s="120"/>
      <c r="HT55" s="120"/>
      <c r="HU55" s="120"/>
      <c r="HV55" s="120"/>
      <c r="HW55" s="120"/>
      <c r="HX55" s="120"/>
      <c r="HY55" s="120"/>
      <c r="HZ55" s="120"/>
      <c r="IA55" s="120"/>
      <c r="IB55" s="120"/>
      <c r="IC55" s="120"/>
      <c r="ID55" s="120"/>
      <c r="IE55" s="120"/>
      <c r="IF55" s="120"/>
      <c r="IG55" s="120"/>
      <c r="IH55" s="120"/>
      <c r="II55" s="120"/>
      <c r="IJ55" s="120"/>
      <c r="IK55" s="120"/>
      <c r="IL55" s="120"/>
      <c r="IM55" s="120"/>
      <c r="IN55" s="120"/>
      <c r="IO55" s="120"/>
      <c r="IP55" s="120"/>
      <c r="IQ55" s="120"/>
      <c r="IR55" s="120"/>
      <c r="IS55" s="120"/>
      <c r="IT55" s="120"/>
      <c r="IU55" s="120"/>
    </row>
    <row r="56" s="105" customFormat="1" ht="10.5" spans="1:255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5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20"/>
      <c r="BD56" s="120"/>
      <c r="BE56" s="120"/>
      <c r="BF56" s="120"/>
      <c r="BG56" s="120"/>
      <c r="BH56" s="120"/>
      <c r="BI56" s="120"/>
      <c r="BJ56" s="120"/>
      <c r="BK56" s="120"/>
      <c r="BL56" s="120"/>
      <c r="BM56" s="120"/>
      <c r="BN56" s="120"/>
      <c r="BO56" s="120"/>
      <c r="BP56" s="120"/>
      <c r="BQ56" s="120"/>
      <c r="BR56" s="120"/>
      <c r="BS56" s="120"/>
      <c r="BT56" s="120"/>
      <c r="BU56" s="120"/>
      <c r="BV56" s="120"/>
      <c r="BW56" s="120"/>
      <c r="BX56" s="120"/>
      <c r="BY56" s="120"/>
      <c r="BZ56" s="120"/>
      <c r="CA56" s="120"/>
      <c r="CB56" s="120"/>
      <c r="CC56" s="120"/>
      <c r="CD56" s="120"/>
      <c r="CE56" s="120"/>
      <c r="CF56" s="120"/>
      <c r="CG56" s="120"/>
      <c r="CH56" s="120"/>
      <c r="CI56" s="120"/>
      <c r="CJ56" s="120"/>
      <c r="CK56" s="120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0"/>
      <c r="CW56" s="120"/>
      <c r="CX56" s="120"/>
      <c r="CY56" s="120"/>
      <c r="CZ56" s="120"/>
      <c r="DA56" s="120"/>
      <c r="DB56" s="120"/>
      <c r="DC56" s="120"/>
      <c r="DD56" s="120"/>
      <c r="DE56" s="120"/>
      <c r="DF56" s="120"/>
      <c r="DG56" s="120"/>
      <c r="DH56" s="120"/>
      <c r="DI56" s="120"/>
      <c r="DJ56" s="120"/>
      <c r="DK56" s="120"/>
      <c r="DL56" s="120"/>
      <c r="DM56" s="120"/>
      <c r="DN56" s="120"/>
      <c r="DO56" s="120"/>
      <c r="DP56" s="120"/>
      <c r="DQ56" s="120"/>
      <c r="DR56" s="120"/>
      <c r="DS56" s="120"/>
      <c r="DT56" s="120"/>
      <c r="DU56" s="120"/>
      <c r="DV56" s="120"/>
      <c r="DW56" s="120"/>
      <c r="DX56" s="120"/>
      <c r="DY56" s="120"/>
      <c r="DZ56" s="120"/>
      <c r="EA56" s="120"/>
      <c r="EB56" s="120"/>
      <c r="EC56" s="120"/>
      <c r="ED56" s="120"/>
      <c r="EE56" s="120"/>
      <c r="EF56" s="120"/>
      <c r="EG56" s="120"/>
      <c r="EH56" s="120"/>
      <c r="EI56" s="120"/>
      <c r="EJ56" s="120"/>
      <c r="EK56" s="120"/>
      <c r="EL56" s="120"/>
      <c r="EM56" s="120"/>
      <c r="EN56" s="120"/>
      <c r="EO56" s="120"/>
      <c r="EP56" s="120"/>
      <c r="EQ56" s="120"/>
      <c r="ER56" s="120"/>
      <c r="ES56" s="120"/>
      <c r="ET56" s="120"/>
      <c r="EU56" s="120"/>
      <c r="EV56" s="120"/>
      <c r="EW56" s="120"/>
      <c r="EX56" s="120"/>
      <c r="EY56" s="120"/>
      <c r="EZ56" s="120"/>
      <c r="FA56" s="120"/>
      <c r="FB56" s="120"/>
      <c r="FC56" s="120"/>
      <c r="FD56" s="120"/>
      <c r="FE56" s="120"/>
      <c r="FF56" s="120"/>
      <c r="FG56" s="120"/>
      <c r="FH56" s="120"/>
      <c r="FI56" s="120"/>
      <c r="FJ56" s="120"/>
      <c r="FK56" s="120"/>
      <c r="FL56" s="120"/>
      <c r="FM56" s="120"/>
      <c r="FN56" s="120"/>
      <c r="FO56" s="120"/>
      <c r="FP56" s="120"/>
      <c r="FQ56" s="120"/>
      <c r="FR56" s="120"/>
      <c r="FS56" s="120"/>
      <c r="FT56" s="120"/>
      <c r="FU56" s="120"/>
      <c r="FV56" s="120"/>
      <c r="FW56" s="120"/>
      <c r="FX56" s="120"/>
      <c r="FY56" s="120"/>
      <c r="FZ56" s="120"/>
      <c r="GA56" s="120"/>
      <c r="GB56" s="120"/>
      <c r="GC56" s="120"/>
      <c r="GD56" s="120"/>
      <c r="GE56" s="120"/>
      <c r="GF56" s="120"/>
      <c r="GG56" s="120"/>
      <c r="GH56" s="120"/>
      <c r="GI56" s="120"/>
      <c r="GJ56" s="120"/>
      <c r="GK56" s="120"/>
      <c r="GL56" s="120"/>
      <c r="GM56" s="120"/>
      <c r="GN56" s="120"/>
      <c r="GO56" s="120"/>
      <c r="GP56" s="120"/>
      <c r="GQ56" s="120"/>
      <c r="GR56" s="120"/>
      <c r="GS56" s="120"/>
      <c r="GT56" s="120"/>
      <c r="GU56" s="120"/>
      <c r="GV56" s="120"/>
      <c r="GW56" s="120"/>
      <c r="GX56" s="120"/>
      <c r="GY56" s="120"/>
      <c r="GZ56" s="120"/>
      <c r="HA56" s="120"/>
      <c r="HB56" s="120"/>
      <c r="HC56" s="120"/>
      <c r="HD56" s="120"/>
      <c r="HE56" s="120"/>
      <c r="HF56" s="120"/>
      <c r="HG56" s="120"/>
      <c r="HH56" s="120"/>
      <c r="HI56" s="120"/>
      <c r="HJ56" s="120"/>
      <c r="HK56" s="120"/>
      <c r="HL56" s="120"/>
      <c r="HM56" s="120"/>
      <c r="HN56" s="120"/>
      <c r="HO56" s="120"/>
      <c r="HP56" s="120"/>
      <c r="HQ56" s="120"/>
      <c r="HR56" s="120"/>
      <c r="HS56" s="120"/>
      <c r="HT56" s="120"/>
      <c r="HU56" s="120"/>
      <c r="HV56" s="120"/>
      <c r="HW56" s="120"/>
      <c r="HX56" s="120"/>
      <c r="HY56" s="120"/>
      <c r="HZ56" s="120"/>
      <c r="IA56" s="120"/>
      <c r="IB56" s="120"/>
      <c r="IC56" s="120"/>
      <c r="ID56" s="120"/>
      <c r="IE56" s="120"/>
      <c r="IF56" s="120"/>
      <c r="IG56" s="120"/>
      <c r="IH56" s="120"/>
      <c r="II56" s="120"/>
      <c r="IJ56" s="120"/>
      <c r="IK56" s="120"/>
      <c r="IL56" s="120"/>
      <c r="IM56" s="120"/>
      <c r="IN56" s="120"/>
      <c r="IO56" s="120"/>
      <c r="IP56" s="120"/>
      <c r="IQ56" s="120"/>
      <c r="IR56" s="120"/>
      <c r="IS56" s="120"/>
      <c r="IT56" s="120"/>
      <c r="IU56" s="120"/>
    </row>
    <row r="57" s="105" customFormat="1" ht="10.5" spans="1:255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5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20"/>
      <c r="BK57" s="120"/>
      <c r="BL57" s="120"/>
      <c r="BM57" s="120"/>
      <c r="BN57" s="120"/>
      <c r="BO57" s="120"/>
      <c r="BP57" s="120"/>
      <c r="BQ57" s="120"/>
      <c r="BR57" s="120"/>
      <c r="BS57" s="120"/>
      <c r="BT57" s="120"/>
      <c r="BU57" s="120"/>
      <c r="BV57" s="120"/>
      <c r="BW57" s="120"/>
      <c r="BX57" s="120"/>
      <c r="BY57" s="120"/>
      <c r="BZ57" s="120"/>
      <c r="CA57" s="120"/>
      <c r="CB57" s="120"/>
      <c r="CC57" s="120"/>
      <c r="CD57" s="120"/>
      <c r="CE57" s="120"/>
      <c r="CF57" s="120"/>
      <c r="CG57" s="120"/>
      <c r="CH57" s="120"/>
      <c r="CI57" s="120"/>
      <c r="CJ57" s="120"/>
      <c r="CK57" s="120"/>
      <c r="CL57" s="120"/>
      <c r="CM57" s="120"/>
      <c r="CN57" s="120"/>
      <c r="CO57" s="120"/>
      <c r="CP57" s="120"/>
      <c r="CQ57" s="120"/>
      <c r="CR57" s="120"/>
      <c r="CS57" s="120"/>
      <c r="CT57" s="120"/>
      <c r="CU57" s="120"/>
      <c r="CV57" s="120"/>
      <c r="CW57" s="120"/>
      <c r="CX57" s="120"/>
      <c r="CY57" s="120"/>
      <c r="CZ57" s="120"/>
      <c r="DA57" s="120"/>
      <c r="DB57" s="120"/>
      <c r="DC57" s="120"/>
      <c r="DD57" s="120"/>
      <c r="DE57" s="120"/>
      <c r="DF57" s="120"/>
      <c r="DG57" s="120"/>
      <c r="DH57" s="120"/>
      <c r="DI57" s="120"/>
      <c r="DJ57" s="120"/>
      <c r="DK57" s="120"/>
      <c r="DL57" s="120"/>
      <c r="DM57" s="120"/>
      <c r="DN57" s="120"/>
      <c r="DO57" s="120"/>
      <c r="DP57" s="120"/>
      <c r="DQ57" s="120"/>
      <c r="DR57" s="120"/>
      <c r="DS57" s="120"/>
      <c r="DT57" s="120"/>
      <c r="DU57" s="120"/>
      <c r="DV57" s="120"/>
      <c r="DW57" s="120"/>
      <c r="DX57" s="120"/>
      <c r="DY57" s="120"/>
      <c r="DZ57" s="120"/>
      <c r="EA57" s="120"/>
      <c r="EB57" s="120"/>
      <c r="EC57" s="120"/>
      <c r="ED57" s="120"/>
      <c r="EE57" s="120"/>
      <c r="EF57" s="120"/>
      <c r="EG57" s="120"/>
      <c r="EH57" s="120"/>
      <c r="EI57" s="120"/>
      <c r="EJ57" s="120"/>
      <c r="EK57" s="120"/>
      <c r="EL57" s="120"/>
      <c r="EM57" s="120"/>
      <c r="EN57" s="120"/>
      <c r="EO57" s="120"/>
      <c r="EP57" s="120"/>
      <c r="EQ57" s="120"/>
      <c r="ER57" s="120"/>
      <c r="ES57" s="120"/>
      <c r="ET57" s="120"/>
      <c r="EU57" s="120"/>
      <c r="EV57" s="120"/>
      <c r="EW57" s="120"/>
      <c r="EX57" s="120"/>
      <c r="EY57" s="120"/>
      <c r="EZ57" s="120"/>
      <c r="FA57" s="120"/>
      <c r="FB57" s="120"/>
      <c r="FC57" s="120"/>
      <c r="FD57" s="120"/>
      <c r="FE57" s="120"/>
      <c r="FF57" s="120"/>
      <c r="FG57" s="120"/>
      <c r="FH57" s="120"/>
      <c r="FI57" s="120"/>
      <c r="FJ57" s="120"/>
      <c r="FK57" s="120"/>
      <c r="FL57" s="120"/>
      <c r="FM57" s="120"/>
      <c r="FN57" s="120"/>
      <c r="FO57" s="120"/>
      <c r="FP57" s="120"/>
      <c r="FQ57" s="120"/>
      <c r="FR57" s="120"/>
      <c r="FS57" s="120"/>
      <c r="FT57" s="120"/>
      <c r="FU57" s="120"/>
      <c r="FV57" s="120"/>
      <c r="FW57" s="120"/>
      <c r="FX57" s="120"/>
      <c r="FY57" s="120"/>
      <c r="FZ57" s="120"/>
      <c r="GA57" s="120"/>
      <c r="GB57" s="120"/>
      <c r="GC57" s="120"/>
      <c r="GD57" s="120"/>
      <c r="GE57" s="120"/>
      <c r="GF57" s="120"/>
      <c r="GG57" s="120"/>
      <c r="GH57" s="120"/>
      <c r="GI57" s="120"/>
      <c r="GJ57" s="120"/>
      <c r="GK57" s="120"/>
      <c r="GL57" s="120"/>
      <c r="GM57" s="120"/>
      <c r="GN57" s="120"/>
      <c r="GO57" s="120"/>
      <c r="GP57" s="120"/>
      <c r="GQ57" s="120"/>
      <c r="GR57" s="120"/>
      <c r="GS57" s="120"/>
      <c r="GT57" s="120"/>
      <c r="GU57" s="120"/>
      <c r="GV57" s="120"/>
      <c r="GW57" s="120"/>
      <c r="GX57" s="120"/>
      <c r="GY57" s="120"/>
      <c r="GZ57" s="120"/>
      <c r="HA57" s="120"/>
      <c r="HB57" s="120"/>
      <c r="HC57" s="120"/>
      <c r="HD57" s="120"/>
      <c r="HE57" s="120"/>
      <c r="HF57" s="120"/>
      <c r="HG57" s="120"/>
      <c r="HH57" s="120"/>
      <c r="HI57" s="120"/>
      <c r="HJ57" s="120"/>
      <c r="HK57" s="120"/>
      <c r="HL57" s="120"/>
      <c r="HM57" s="120"/>
      <c r="HN57" s="120"/>
      <c r="HO57" s="120"/>
      <c r="HP57" s="120"/>
      <c r="HQ57" s="120"/>
      <c r="HR57" s="120"/>
      <c r="HS57" s="120"/>
      <c r="HT57" s="120"/>
      <c r="HU57" s="120"/>
      <c r="HV57" s="120"/>
      <c r="HW57" s="120"/>
      <c r="HX57" s="120"/>
      <c r="HY57" s="120"/>
      <c r="HZ57" s="120"/>
      <c r="IA57" s="120"/>
      <c r="IB57" s="120"/>
      <c r="IC57" s="120"/>
      <c r="ID57" s="120"/>
      <c r="IE57" s="120"/>
      <c r="IF57" s="120"/>
      <c r="IG57" s="120"/>
      <c r="IH57" s="120"/>
      <c r="II57" s="120"/>
      <c r="IJ57" s="120"/>
      <c r="IK57" s="120"/>
      <c r="IL57" s="120"/>
      <c r="IM57" s="120"/>
      <c r="IN57" s="120"/>
      <c r="IO57" s="120"/>
      <c r="IP57" s="120"/>
      <c r="IQ57" s="120"/>
      <c r="IR57" s="120"/>
      <c r="IS57" s="120"/>
      <c r="IT57" s="120"/>
      <c r="IU57" s="120"/>
    </row>
    <row r="58" s="105" customFormat="1" ht="10.5" spans="1:255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5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0"/>
      <c r="BD58" s="120"/>
      <c r="BE58" s="120"/>
      <c r="BF58" s="120"/>
      <c r="BG58" s="120"/>
      <c r="BH58" s="120"/>
      <c r="BI58" s="120"/>
      <c r="BJ58" s="120"/>
      <c r="BK58" s="120"/>
      <c r="BL58" s="120"/>
      <c r="BM58" s="120"/>
      <c r="BN58" s="120"/>
      <c r="BO58" s="120"/>
      <c r="BP58" s="120"/>
      <c r="BQ58" s="120"/>
      <c r="BR58" s="120"/>
      <c r="BS58" s="120"/>
      <c r="BT58" s="120"/>
      <c r="BU58" s="120"/>
      <c r="BV58" s="120"/>
      <c r="BW58" s="120"/>
      <c r="BX58" s="120"/>
      <c r="BY58" s="120"/>
      <c r="BZ58" s="120"/>
      <c r="CA58" s="120"/>
      <c r="CB58" s="120"/>
      <c r="CC58" s="120"/>
      <c r="CD58" s="120"/>
      <c r="CE58" s="120"/>
      <c r="CF58" s="120"/>
      <c r="CG58" s="120"/>
      <c r="CH58" s="120"/>
      <c r="CI58" s="120"/>
      <c r="CJ58" s="120"/>
      <c r="CK58" s="120"/>
      <c r="CL58" s="120"/>
      <c r="CM58" s="120"/>
      <c r="CN58" s="120"/>
      <c r="CO58" s="120"/>
      <c r="CP58" s="120"/>
      <c r="CQ58" s="120"/>
      <c r="CR58" s="120"/>
      <c r="CS58" s="120"/>
      <c r="CT58" s="120"/>
      <c r="CU58" s="120"/>
      <c r="CV58" s="120"/>
      <c r="CW58" s="120"/>
      <c r="CX58" s="120"/>
      <c r="CY58" s="120"/>
      <c r="CZ58" s="120"/>
      <c r="DA58" s="120"/>
      <c r="DB58" s="120"/>
      <c r="DC58" s="120"/>
      <c r="DD58" s="120"/>
      <c r="DE58" s="120"/>
      <c r="DF58" s="120"/>
      <c r="DG58" s="120"/>
      <c r="DH58" s="120"/>
      <c r="DI58" s="120"/>
      <c r="DJ58" s="120"/>
      <c r="DK58" s="120"/>
      <c r="DL58" s="120"/>
      <c r="DM58" s="120"/>
      <c r="DN58" s="120"/>
      <c r="DO58" s="120"/>
      <c r="DP58" s="120"/>
      <c r="DQ58" s="120"/>
      <c r="DR58" s="120"/>
      <c r="DS58" s="120"/>
      <c r="DT58" s="120"/>
      <c r="DU58" s="120"/>
      <c r="DV58" s="120"/>
      <c r="DW58" s="120"/>
      <c r="DX58" s="120"/>
      <c r="DY58" s="120"/>
      <c r="DZ58" s="120"/>
      <c r="EA58" s="120"/>
      <c r="EB58" s="120"/>
      <c r="EC58" s="120"/>
      <c r="ED58" s="120"/>
      <c r="EE58" s="120"/>
      <c r="EF58" s="120"/>
      <c r="EG58" s="120"/>
      <c r="EH58" s="120"/>
      <c r="EI58" s="120"/>
      <c r="EJ58" s="120"/>
      <c r="EK58" s="120"/>
      <c r="EL58" s="120"/>
      <c r="EM58" s="120"/>
      <c r="EN58" s="120"/>
      <c r="EO58" s="120"/>
      <c r="EP58" s="120"/>
      <c r="EQ58" s="120"/>
      <c r="ER58" s="120"/>
      <c r="ES58" s="120"/>
      <c r="ET58" s="120"/>
      <c r="EU58" s="120"/>
      <c r="EV58" s="120"/>
      <c r="EW58" s="120"/>
      <c r="EX58" s="120"/>
      <c r="EY58" s="120"/>
      <c r="EZ58" s="120"/>
      <c r="FA58" s="120"/>
      <c r="FB58" s="120"/>
      <c r="FC58" s="120"/>
      <c r="FD58" s="120"/>
      <c r="FE58" s="120"/>
      <c r="FF58" s="120"/>
      <c r="FG58" s="120"/>
      <c r="FH58" s="120"/>
      <c r="FI58" s="120"/>
      <c r="FJ58" s="120"/>
      <c r="FK58" s="120"/>
      <c r="FL58" s="120"/>
      <c r="FM58" s="120"/>
      <c r="FN58" s="120"/>
      <c r="FO58" s="120"/>
      <c r="FP58" s="120"/>
      <c r="FQ58" s="120"/>
      <c r="FR58" s="120"/>
      <c r="FS58" s="120"/>
      <c r="FT58" s="120"/>
      <c r="FU58" s="120"/>
      <c r="FV58" s="120"/>
      <c r="FW58" s="120"/>
      <c r="FX58" s="120"/>
      <c r="FY58" s="120"/>
      <c r="FZ58" s="120"/>
      <c r="GA58" s="120"/>
      <c r="GB58" s="120"/>
      <c r="GC58" s="120"/>
      <c r="GD58" s="120"/>
      <c r="GE58" s="120"/>
      <c r="GF58" s="120"/>
      <c r="GG58" s="120"/>
      <c r="GH58" s="120"/>
      <c r="GI58" s="120"/>
      <c r="GJ58" s="120"/>
      <c r="GK58" s="120"/>
      <c r="GL58" s="120"/>
      <c r="GM58" s="120"/>
      <c r="GN58" s="120"/>
      <c r="GO58" s="120"/>
      <c r="GP58" s="120"/>
      <c r="GQ58" s="120"/>
      <c r="GR58" s="120"/>
      <c r="GS58" s="120"/>
      <c r="GT58" s="120"/>
      <c r="GU58" s="120"/>
      <c r="GV58" s="120"/>
      <c r="GW58" s="120"/>
      <c r="GX58" s="120"/>
      <c r="GY58" s="120"/>
      <c r="GZ58" s="120"/>
      <c r="HA58" s="120"/>
      <c r="HB58" s="120"/>
      <c r="HC58" s="120"/>
      <c r="HD58" s="120"/>
      <c r="HE58" s="120"/>
      <c r="HF58" s="120"/>
      <c r="HG58" s="120"/>
      <c r="HH58" s="120"/>
      <c r="HI58" s="120"/>
      <c r="HJ58" s="120"/>
      <c r="HK58" s="120"/>
      <c r="HL58" s="120"/>
      <c r="HM58" s="120"/>
      <c r="HN58" s="120"/>
      <c r="HO58" s="120"/>
      <c r="HP58" s="120"/>
      <c r="HQ58" s="120"/>
      <c r="HR58" s="120"/>
      <c r="HS58" s="120"/>
      <c r="HT58" s="120"/>
      <c r="HU58" s="120"/>
      <c r="HV58" s="120"/>
      <c r="HW58" s="120"/>
      <c r="HX58" s="120"/>
      <c r="HY58" s="120"/>
      <c r="HZ58" s="120"/>
      <c r="IA58" s="120"/>
      <c r="IB58" s="120"/>
      <c r="IC58" s="120"/>
      <c r="ID58" s="120"/>
      <c r="IE58" s="120"/>
      <c r="IF58" s="120"/>
      <c r="IG58" s="120"/>
      <c r="IH58" s="120"/>
      <c r="II58" s="120"/>
      <c r="IJ58" s="120"/>
      <c r="IK58" s="120"/>
      <c r="IL58" s="120"/>
      <c r="IM58" s="120"/>
      <c r="IN58" s="120"/>
      <c r="IO58" s="120"/>
      <c r="IP58" s="120"/>
      <c r="IQ58" s="120"/>
      <c r="IR58" s="120"/>
      <c r="IS58" s="120"/>
      <c r="IT58" s="120"/>
      <c r="IU58" s="120"/>
    </row>
    <row r="59" s="105" customFormat="1" ht="10.5" spans="1:255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5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0"/>
      <c r="BS59" s="120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0"/>
      <c r="CE59" s="120"/>
      <c r="CF59" s="120"/>
      <c r="CG59" s="120"/>
      <c r="CH59" s="120"/>
      <c r="CI59" s="120"/>
      <c r="CJ59" s="120"/>
      <c r="CK59" s="120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0"/>
      <c r="CW59" s="120"/>
      <c r="CX59" s="120"/>
      <c r="CY59" s="120"/>
      <c r="CZ59" s="120"/>
      <c r="DA59" s="120"/>
      <c r="DB59" s="120"/>
      <c r="DC59" s="120"/>
      <c r="DD59" s="120"/>
      <c r="DE59" s="120"/>
      <c r="DF59" s="120"/>
      <c r="DG59" s="120"/>
      <c r="DH59" s="120"/>
      <c r="DI59" s="120"/>
      <c r="DJ59" s="120"/>
      <c r="DK59" s="120"/>
      <c r="DL59" s="120"/>
      <c r="DM59" s="120"/>
      <c r="DN59" s="120"/>
      <c r="DO59" s="120"/>
      <c r="DP59" s="120"/>
      <c r="DQ59" s="120"/>
      <c r="DR59" s="120"/>
      <c r="DS59" s="120"/>
      <c r="DT59" s="120"/>
      <c r="DU59" s="120"/>
      <c r="DV59" s="120"/>
      <c r="DW59" s="120"/>
      <c r="DX59" s="120"/>
      <c r="DY59" s="120"/>
      <c r="DZ59" s="120"/>
      <c r="EA59" s="120"/>
      <c r="EB59" s="120"/>
      <c r="EC59" s="120"/>
      <c r="ED59" s="120"/>
      <c r="EE59" s="120"/>
      <c r="EF59" s="120"/>
      <c r="EG59" s="120"/>
      <c r="EH59" s="120"/>
      <c r="EI59" s="120"/>
      <c r="EJ59" s="120"/>
      <c r="EK59" s="120"/>
      <c r="EL59" s="120"/>
      <c r="EM59" s="120"/>
      <c r="EN59" s="120"/>
      <c r="EO59" s="120"/>
      <c r="EP59" s="120"/>
      <c r="EQ59" s="120"/>
      <c r="ER59" s="120"/>
      <c r="ES59" s="120"/>
      <c r="ET59" s="120"/>
      <c r="EU59" s="120"/>
      <c r="EV59" s="120"/>
      <c r="EW59" s="120"/>
      <c r="EX59" s="120"/>
      <c r="EY59" s="120"/>
      <c r="EZ59" s="120"/>
      <c r="FA59" s="120"/>
      <c r="FB59" s="120"/>
      <c r="FC59" s="120"/>
      <c r="FD59" s="120"/>
      <c r="FE59" s="120"/>
      <c r="FF59" s="120"/>
      <c r="FG59" s="120"/>
      <c r="FH59" s="120"/>
      <c r="FI59" s="120"/>
      <c r="FJ59" s="120"/>
      <c r="FK59" s="120"/>
      <c r="FL59" s="120"/>
      <c r="FM59" s="120"/>
      <c r="FN59" s="120"/>
      <c r="FO59" s="120"/>
      <c r="FP59" s="120"/>
      <c r="FQ59" s="120"/>
      <c r="FR59" s="120"/>
      <c r="FS59" s="120"/>
      <c r="FT59" s="120"/>
      <c r="FU59" s="120"/>
      <c r="FV59" s="120"/>
      <c r="FW59" s="120"/>
      <c r="FX59" s="120"/>
      <c r="FY59" s="120"/>
      <c r="FZ59" s="120"/>
      <c r="GA59" s="120"/>
      <c r="GB59" s="120"/>
      <c r="GC59" s="120"/>
      <c r="GD59" s="120"/>
      <c r="GE59" s="120"/>
      <c r="GF59" s="120"/>
      <c r="GG59" s="120"/>
      <c r="GH59" s="120"/>
      <c r="GI59" s="120"/>
      <c r="GJ59" s="120"/>
      <c r="GK59" s="120"/>
      <c r="GL59" s="120"/>
      <c r="GM59" s="120"/>
      <c r="GN59" s="120"/>
      <c r="GO59" s="120"/>
      <c r="GP59" s="120"/>
      <c r="GQ59" s="120"/>
      <c r="GR59" s="120"/>
      <c r="GS59" s="120"/>
      <c r="GT59" s="120"/>
      <c r="GU59" s="120"/>
      <c r="GV59" s="120"/>
      <c r="GW59" s="120"/>
      <c r="GX59" s="120"/>
      <c r="GY59" s="120"/>
      <c r="GZ59" s="120"/>
      <c r="HA59" s="120"/>
      <c r="HB59" s="120"/>
      <c r="HC59" s="120"/>
      <c r="HD59" s="120"/>
      <c r="HE59" s="120"/>
      <c r="HF59" s="120"/>
      <c r="HG59" s="120"/>
      <c r="HH59" s="120"/>
      <c r="HI59" s="120"/>
      <c r="HJ59" s="120"/>
      <c r="HK59" s="120"/>
      <c r="HL59" s="120"/>
      <c r="HM59" s="120"/>
      <c r="HN59" s="120"/>
      <c r="HO59" s="120"/>
      <c r="HP59" s="120"/>
      <c r="HQ59" s="120"/>
      <c r="HR59" s="120"/>
      <c r="HS59" s="120"/>
      <c r="HT59" s="120"/>
      <c r="HU59" s="120"/>
      <c r="HV59" s="120"/>
      <c r="HW59" s="120"/>
      <c r="HX59" s="120"/>
      <c r="HY59" s="120"/>
      <c r="HZ59" s="120"/>
      <c r="IA59" s="120"/>
      <c r="IB59" s="120"/>
      <c r="IC59" s="120"/>
      <c r="ID59" s="120"/>
      <c r="IE59" s="120"/>
      <c r="IF59" s="120"/>
      <c r="IG59" s="120"/>
      <c r="IH59" s="120"/>
      <c r="II59" s="120"/>
      <c r="IJ59" s="120"/>
      <c r="IK59" s="120"/>
      <c r="IL59" s="120"/>
      <c r="IM59" s="120"/>
      <c r="IN59" s="120"/>
      <c r="IO59" s="120"/>
      <c r="IP59" s="120"/>
      <c r="IQ59" s="120"/>
      <c r="IR59" s="120"/>
      <c r="IS59" s="120"/>
      <c r="IT59" s="120"/>
      <c r="IU59" s="120"/>
    </row>
    <row r="60" s="105" customFormat="1" ht="10.5" spans="1:255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5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0"/>
      <c r="BR60" s="120"/>
      <c r="BS60" s="120"/>
      <c r="BT60" s="120"/>
      <c r="BU60" s="120"/>
      <c r="BV60" s="120"/>
      <c r="BW60" s="120"/>
      <c r="BX60" s="120"/>
      <c r="BY60" s="120"/>
      <c r="BZ60" s="120"/>
      <c r="CA60" s="120"/>
      <c r="CB60" s="120"/>
      <c r="CC60" s="120"/>
      <c r="CD60" s="120"/>
      <c r="CE60" s="120"/>
      <c r="CF60" s="120"/>
      <c r="CG60" s="120"/>
      <c r="CH60" s="120"/>
      <c r="CI60" s="120"/>
      <c r="CJ60" s="120"/>
      <c r="CK60" s="120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0"/>
      <c r="CW60" s="120"/>
      <c r="CX60" s="120"/>
      <c r="CY60" s="120"/>
      <c r="CZ60" s="120"/>
      <c r="DA60" s="120"/>
      <c r="DB60" s="120"/>
      <c r="DC60" s="120"/>
      <c r="DD60" s="120"/>
      <c r="DE60" s="120"/>
      <c r="DF60" s="120"/>
      <c r="DG60" s="120"/>
      <c r="DH60" s="120"/>
      <c r="DI60" s="120"/>
      <c r="DJ60" s="120"/>
      <c r="DK60" s="120"/>
      <c r="DL60" s="120"/>
      <c r="DM60" s="120"/>
      <c r="DN60" s="120"/>
      <c r="DO60" s="120"/>
      <c r="DP60" s="120"/>
      <c r="DQ60" s="120"/>
      <c r="DR60" s="120"/>
      <c r="DS60" s="120"/>
      <c r="DT60" s="120"/>
      <c r="DU60" s="120"/>
      <c r="DV60" s="120"/>
      <c r="DW60" s="120"/>
      <c r="DX60" s="120"/>
      <c r="DY60" s="120"/>
      <c r="DZ60" s="120"/>
      <c r="EA60" s="120"/>
      <c r="EB60" s="120"/>
      <c r="EC60" s="120"/>
      <c r="ED60" s="120"/>
      <c r="EE60" s="120"/>
      <c r="EF60" s="120"/>
      <c r="EG60" s="120"/>
      <c r="EH60" s="120"/>
      <c r="EI60" s="120"/>
      <c r="EJ60" s="120"/>
      <c r="EK60" s="120"/>
      <c r="EL60" s="120"/>
      <c r="EM60" s="120"/>
      <c r="EN60" s="120"/>
      <c r="EO60" s="120"/>
      <c r="EP60" s="120"/>
      <c r="EQ60" s="120"/>
      <c r="ER60" s="120"/>
      <c r="ES60" s="120"/>
      <c r="ET60" s="120"/>
      <c r="EU60" s="120"/>
      <c r="EV60" s="120"/>
      <c r="EW60" s="120"/>
      <c r="EX60" s="120"/>
      <c r="EY60" s="120"/>
      <c r="EZ60" s="120"/>
      <c r="FA60" s="120"/>
      <c r="FB60" s="120"/>
      <c r="FC60" s="120"/>
      <c r="FD60" s="120"/>
      <c r="FE60" s="120"/>
      <c r="FF60" s="120"/>
      <c r="FG60" s="120"/>
      <c r="FH60" s="120"/>
      <c r="FI60" s="120"/>
      <c r="FJ60" s="120"/>
      <c r="FK60" s="120"/>
      <c r="FL60" s="120"/>
      <c r="FM60" s="120"/>
      <c r="FN60" s="120"/>
      <c r="FO60" s="120"/>
      <c r="FP60" s="120"/>
      <c r="FQ60" s="120"/>
      <c r="FR60" s="120"/>
      <c r="FS60" s="120"/>
      <c r="FT60" s="120"/>
      <c r="FU60" s="120"/>
      <c r="FV60" s="120"/>
      <c r="FW60" s="120"/>
      <c r="FX60" s="120"/>
      <c r="FY60" s="120"/>
      <c r="FZ60" s="120"/>
      <c r="GA60" s="120"/>
      <c r="GB60" s="120"/>
      <c r="GC60" s="120"/>
      <c r="GD60" s="120"/>
      <c r="GE60" s="120"/>
      <c r="GF60" s="120"/>
      <c r="GG60" s="120"/>
      <c r="GH60" s="120"/>
      <c r="GI60" s="120"/>
      <c r="GJ60" s="120"/>
      <c r="GK60" s="120"/>
      <c r="GL60" s="120"/>
      <c r="GM60" s="120"/>
      <c r="GN60" s="120"/>
      <c r="GO60" s="120"/>
      <c r="GP60" s="120"/>
      <c r="GQ60" s="120"/>
      <c r="GR60" s="120"/>
      <c r="GS60" s="120"/>
      <c r="GT60" s="120"/>
      <c r="GU60" s="120"/>
      <c r="GV60" s="120"/>
      <c r="GW60" s="120"/>
      <c r="GX60" s="120"/>
      <c r="GY60" s="120"/>
      <c r="GZ60" s="120"/>
      <c r="HA60" s="120"/>
      <c r="HB60" s="120"/>
      <c r="HC60" s="120"/>
      <c r="HD60" s="120"/>
      <c r="HE60" s="120"/>
      <c r="HF60" s="120"/>
      <c r="HG60" s="120"/>
      <c r="HH60" s="120"/>
      <c r="HI60" s="120"/>
      <c r="HJ60" s="120"/>
      <c r="HK60" s="120"/>
      <c r="HL60" s="120"/>
      <c r="HM60" s="120"/>
      <c r="HN60" s="120"/>
      <c r="HO60" s="120"/>
      <c r="HP60" s="120"/>
      <c r="HQ60" s="120"/>
      <c r="HR60" s="120"/>
      <c r="HS60" s="120"/>
      <c r="HT60" s="120"/>
      <c r="HU60" s="120"/>
      <c r="HV60" s="120"/>
      <c r="HW60" s="120"/>
      <c r="HX60" s="120"/>
      <c r="HY60" s="120"/>
      <c r="HZ60" s="120"/>
      <c r="IA60" s="120"/>
      <c r="IB60" s="120"/>
      <c r="IC60" s="120"/>
      <c r="ID60" s="120"/>
      <c r="IE60" s="120"/>
      <c r="IF60" s="120"/>
      <c r="IG60" s="120"/>
      <c r="IH60" s="120"/>
      <c r="II60" s="120"/>
      <c r="IJ60" s="120"/>
      <c r="IK60" s="120"/>
      <c r="IL60" s="120"/>
      <c r="IM60" s="120"/>
      <c r="IN60" s="120"/>
      <c r="IO60" s="120"/>
      <c r="IP60" s="120"/>
      <c r="IQ60" s="120"/>
      <c r="IR60" s="120"/>
      <c r="IS60" s="120"/>
      <c r="IT60" s="120"/>
      <c r="IU60" s="120"/>
    </row>
    <row r="61" s="105" customFormat="1" ht="10.5" spans="1:255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5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0"/>
      <c r="CW61" s="120"/>
      <c r="CX61" s="120"/>
      <c r="CY61" s="120"/>
      <c r="CZ61" s="120"/>
      <c r="DA61" s="120"/>
      <c r="DB61" s="120"/>
      <c r="DC61" s="120"/>
      <c r="DD61" s="120"/>
      <c r="DE61" s="120"/>
      <c r="DF61" s="120"/>
      <c r="DG61" s="120"/>
      <c r="DH61" s="120"/>
      <c r="DI61" s="120"/>
      <c r="DJ61" s="120"/>
      <c r="DK61" s="120"/>
      <c r="DL61" s="120"/>
      <c r="DM61" s="120"/>
      <c r="DN61" s="120"/>
      <c r="DO61" s="120"/>
      <c r="DP61" s="120"/>
      <c r="DQ61" s="120"/>
      <c r="DR61" s="120"/>
      <c r="DS61" s="120"/>
      <c r="DT61" s="120"/>
      <c r="DU61" s="120"/>
      <c r="DV61" s="120"/>
      <c r="DW61" s="120"/>
      <c r="DX61" s="120"/>
      <c r="DY61" s="120"/>
      <c r="DZ61" s="120"/>
      <c r="EA61" s="120"/>
      <c r="EB61" s="120"/>
      <c r="EC61" s="120"/>
      <c r="ED61" s="120"/>
      <c r="EE61" s="120"/>
      <c r="EF61" s="120"/>
      <c r="EG61" s="120"/>
      <c r="EH61" s="120"/>
      <c r="EI61" s="120"/>
      <c r="EJ61" s="120"/>
      <c r="EK61" s="120"/>
      <c r="EL61" s="120"/>
      <c r="EM61" s="120"/>
      <c r="EN61" s="120"/>
      <c r="EO61" s="120"/>
      <c r="EP61" s="120"/>
      <c r="EQ61" s="120"/>
      <c r="ER61" s="120"/>
      <c r="ES61" s="120"/>
      <c r="ET61" s="120"/>
      <c r="EU61" s="120"/>
      <c r="EV61" s="120"/>
      <c r="EW61" s="120"/>
      <c r="EX61" s="120"/>
      <c r="EY61" s="120"/>
      <c r="EZ61" s="120"/>
      <c r="FA61" s="120"/>
      <c r="FB61" s="120"/>
      <c r="FC61" s="120"/>
      <c r="FD61" s="120"/>
      <c r="FE61" s="120"/>
      <c r="FF61" s="120"/>
      <c r="FG61" s="120"/>
      <c r="FH61" s="120"/>
      <c r="FI61" s="120"/>
      <c r="FJ61" s="120"/>
      <c r="FK61" s="120"/>
      <c r="FL61" s="120"/>
      <c r="FM61" s="120"/>
      <c r="FN61" s="120"/>
      <c r="FO61" s="120"/>
      <c r="FP61" s="120"/>
      <c r="FQ61" s="120"/>
      <c r="FR61" s="120"/>
      <c r="FS61" s="120"/>
      <c r="FT61" s="120"/>
      <c r="FU61" s="120"/>
      <c r="FV61" s="120"/>
      <c r="FW61" s="120"/>
      <c r="FX61" s="120"/>
      <c r="FY61" s="120"/>
      <c r="FZ61" s="120"/>
      <c r="GA61" s="120"/>
      <c r="GB61" s="120"/>
      <c r="GC61" s="120"/>
      <c r="GD61" s="120"/>
      <c r="GE61" s="120"/>
      <c r="GF61" s="120"/>
      <c r="GG61" s="120"/>
      <c r="GH61" s="120"/>
      <c r="GI61" s="120"/>
      <c r="GJ61" s="120"/>
      <c r="GK61" s="120"/>
      <c r="GL61" s="120"/>
      <c r="GM61" s="120"/>
      <c r="GN61" s="120"/>
      <c r="GO61" s="120"/>
      <c r="GP61" s="120"/>
      <c r="GQ61" s="120"/>
      <c r="GR61" s="120"/>
      <c r="GS61" s="120"/>
      <c r="GT61" s="120"/>
      <c r="GU61" s="120"/>
      <c r="GV61" s="120"/>
      <c r="GW61" s="120"/>
      <c r="GX61" s="120"/>
      <c r="GY61" s="120"/>
      <c r="GZ61" s="120"/>
      <c r="HA61" s="120"/>
      <c r="HB61" s="120"/>
      <c r="HC61" s="120"/>
      <c r="HD61" s="120"/>
      <c r="HE61" s="120"/>
      <c r="HF61" s="120"/>
      <c r="HG61" s="120"/>
      <c r="HH61" s="120"/>
      <c r="HI61" s="120"/>
      <c r="HJ61" s="120"/>
      <c r="HK61" s="120"/>
      <c r="HL61" s="120"/>
      <c r="HM61" s="120"/>
      <c r="HN61" s="120"/>
      <c r="HO61" s="120"/>
      <c r="HP61" s="120"/>
      <c r="HQ61" s="120"/>
      <c r="HR61" s="120"/>
      <c r="HS61" s="120"/>
      <c r="HT61" s="120"/>
      <c r="HU61" s="120"/>
      <c r="HV61" s="120"/>
      <c r="HW61" s="120"/>
      <c r="HX61" s="120"/>
      <c r="HY61" s="120"/>
      <c r="HZ61" s="120"/>
      <c r="IA61" s="120"/>
      <c r="IB61" s="120"/>
      <c r="IC61" s="120"/>
      <c r="ID61" s="120"/>
      <c r="IE61" s="120"/>
      <c r="IF61" s="120"/>
      <c r="IG61" s="120"/>
      <c r="IH61" s="120"/>
      <c r="II61" s="120"/>
      <c r="IJ61" s="120"/>
      <c r="IK61" s="120"/>
      <c r="IL61" s="120"/>
      <c r="IM61" s="120"/>
      <c r="IN61" s="120"/>
      <c r="IO61" s="120"/>
      <c r="IP61" s="120"/>
      <c r="IQ61" s="120"/>
      <c r="IR61" s="120"/>
      <c r="IS61" s="120"/>
      <c r="IT61" s="120"/>
      <c r="IU61" s="120"/>
    </row>
    <row r="62" s="105" customFormat="1" ht="10.5" spans="1:255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5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0"/>
      <c r="BZ62" s="120"/>
      <c r="CA62" s="120"/>
      <c r="CB62" s="120"/>
      <c r="CC62" s="120"/>
      <c r="CD62" s="120"/>
      <c r="CE62" s="120"/>
      <c r="CF62" s="120"/>
      <c r="CG62" s="120"/>
      <c r="CH62" s="120"/>
      <c r="CI62" s="120"/>
      <c r="CJ62" s="120"/>
      <c r="CK62" s="120"/>
      <c r="CL62" s="120"/>
      <c r="CM62" s="120"/>
      <c r="CN62" s="120"/>
      <c r="CO62" s="120"/>
      <c r="CP62" s="120"/>
      <c r="CQ62" s="120"/>
      <c r="CR62" s="120"/>
      <c r="CS62" s="120"/>
      <c r="CT62" s="120"/>
      <c r="CU62" s="120"/>
      <c r="CV62" s="120"/>
      <c r="CW62" s="120"/>
      <c r="CX62" s="120"/>
      <c r="CY62" s="120"/>
      <c r="CZ62" s="120"/>
      <c r="DA62" s="120"/>
      <c r="DB62" s="120"/>
      <c r="DC62" s="120"/>
      <c r="DD62" s="120"/>
      <c r="DE62" s="120"/>
      <c r="DF62" s="120"/>
      <c r="DG62" s="120"/>
      <c r="DH62" s="120"/>
      <c r="DI62" s="120"/>
      <c r="DJ62" s="120"/>
      <c r="DK62" s="120"/>
      <c r="DL62" s="120"/>
      <c r="DM62" s="120"/>
      <c r="DN62" s="120"/>
      <c r="DO62" s="120"/>
      <c r="DP62" s="120"/>
      <c r="DQ62" s="120"/>
      <c r="DR62" s="120"/>
      <c r="DS62" s="120"/>
      <c r="DT62" s="120"/>
      <c r="DU62" s="120"/>
      <c r="DV62" s="120"/>
      <c r="DW62" s="120"/>
      <c r="DX62" s="120"/>
      <c r="DY62" s="120"/>
      <c r="DZ62" s="120"/>
      <c r="EA62" s="120"/>
      <c r="EB62" s="120"/>
      <c r="EC62" s="120"/>
      <c r="ED62" s="120"/>
      <c r="EE62" s="120"/>
      <c r="EF62" s="120"/>
      <c r="EG62" s="120"/>
      <c r="EH62" s="120"/>
      <c r="EI62" s="120"/>
      <c r="EJ62" s="120"/>
      <c r="EK62" s="120"/>
      <c r="EL62" s="120"/>
      <c r="EM62" s="120"/>
      <c r="EN62" s="120"/>
      <c r="EO62" s="120"/>
      <c r="EP62" s="120"/>
      <c r="EQ62" s="120"/>
      <c r="ER62" s="120"/>
      <c r="ES62" s="120"/>
      <c r="ET62" s="120"/>
      <c r="EU62" s="120"/>
      <c r="EV62" s="120"/>
      <c r="EW62" s="120"/>
      <c r="EX62" s="120"/>
      <c r="EY62" s="120"/>
      <c r="EZ62" s="120"/>
      <c r="FA62" s="120"/>
      <c r="FB62" s="120"/>
      <c r="FC62" s="120"/>
      <c r="FD62" s="120"/>
      <c r="FE62" s="120"/>
      <c r="FF62" s="120"/>
      <c r="FG62" s="120"/>
      <c r="FH62" s="120"/>
      <c r="FI62" s="120"/>
      <c r="FJ62" s="120"/>
      <c r="FK62" s="120"/>
      <c r="FL62" s="120"/>
      <c r="FM62" s="120"/>
      <c r="FN62" s="120"/>
      <c r="FO62" s="120"/>
      <c r="FP62" s="120"/>
      <c r="FQ62" s="120"/>
      <c r="FR62" s="120"/>
      <c r="FS62" s="120"/>
      <c r="FT62" s="120"/>
      <c r="FU62" s="120"/>
      <c r="FV62" s="120"/>
      <c r="FW62" s="120"/>
      <c r="FX62" s="120"/>
      <c r="FY62" s="120"/>
      <c r="FZ62" s="120"/>
      <c r="GA62" s="120"/>
      <c r="GB62" s="120"/>
      <c r="GC62" s="120"/>
      <c r="GD62" s="120"/>
      <c r="GE62" s="120"/>
      <c r="GF62" s="120"/>
      <c r="GG62" s="120"/>
      <c r="GH62" s="120"/>
      <c r="GI62" s="120"/>
      <c r="GJ62" s="120"/>
      <c r="GK62" s="120"/>
      <c r="GL62" s="120"/>
      <c r="GM62" s="120"/>
      <c r="GN62" s="120"/>
      <c r="GO62" s="120"/>
      <c r="GP62" s="120"/>
      <c r="GQ62" s="120"/>
      <c r="GR62" s="120"/>
      <c r="GS62" s="120"/>
      <c r="GT62" s="120"/>
      <c r="GU62" s="120"/>
      <c r="GV62" s="120"/>
      <c r="GW62" s="120"/>
      <c r="GX62" s="120"/>
      <c r="GY62" s="120"/>
      <c r="GZ62" s="120"/>
      <c r="HA62" s="120"/>
      <c r="HB62" s="120"/>
      <c r="HC62" s="120"/>
      <c r="HD62" s="120"/>
      <c r="HE62" s="120"/>
      <c r="HF62" s="120"/>
      <c r="HG62" s="120"/>
      <c r="HH62" s="120"/>
      <c r="HI62" s="120"/>
      <c r="HJ62" s="120"/>
      <c r="HK62" s="120"/>
      <c r="HL62" s="120"/>
      <c r="HM62" s="120"/>
      <c r="HN62" s="120"/>
      <c r="HO62" s="120"/>
      <c r="HP62" s="120"/>
      <c r="HQ62" s="120"/>
      <c r="HR62" s="120"/>
      <c r="HS62" s="120"/>
      <c r="HT62" s="120"/>
      <c r="HU62" s="120"/>
      <c r="HV62" s="120"/>
      <c r="HW62" s="120"/>
      <c r="HX62" s="120"/>
      <c r="HY62" s="120"/>
      <c r="HZ62" s="120"/>
      <c r="IA62" s="120"/>
      <c r="IB62" s="120"/>
      <c r="IC62" s="120"/>
      <c r="ID62" s="120"/>
      <c r="IE62" s="120"/>
      <c r="IF62" s="120"/>
      <c r="IG62" s="120"/>
      <c r="IH62" s="120"/>
      <c r="II62" s="120"/>
      <c r="IJ62" s="120"/>
      <c r="IK62" s="120"/>
      <c r="IL62" s="120"/>
      <c r="IM62" s="120"/>
      <c r="IN62" s="120"/>
      <c r="IO62" s="120"/>
      <c r="IP62" s="120"/>
      <c r="IQ62" s="120"/>
      <c r="IR62" s="120"/>
      <c r="IS62" s="120"/>
      <c r="IT62" s="120"/>
      <c r="IU62" s="120"/>
    </row>
    <row r="63" s="105" customFormat="1" ht="10.5" spans="1:255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5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0"/>
      <c r="BS63" s="120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0"/>
      <c r="CE63" s="120"/>
      <c r="CF63" s="120"/>
      <c r="CG63" s="120"/>
      <c r="CH63" s="120"/>
      <c r="CI63" s="120"/>
      <c r="CJ63" s="120"/>
      <c r="CK63" s="120"/>
      <c r="CL63" s="120"/>
      <c r="CM63" s="120"/>
      <c r="CN63" s="120"/>
      <c r="CO63" s="120"/>
      <c r="CP63" s="120"/>
      <c r="CQ63" s="120"/>
      <c r="CR63" s="120"/>
      <c r="CS63" s="120"/>
      <c r="CT63" s="120"/>
      <c r="CU63" s="120"/>
      <c r="CV63" s="120"/>
      <c r="CW63" s="120"/>
      <c r="CX63" s="120"/>
      <c r="CY63" s="120"/>
      <c r="CZ63" s="120"/>
      <c r="DA63" s="120"/>
      <c r="DB63" s="120"/>
      <c r="DC63" s="120"/>
      <c r="DD63" s="120"/>
      <c r="DE63" s="120"/>
      <c r="DF63" s="120"/>
      <c r="DG63" s="120"/>
      <c r="DH63" s="120"/>
      <c r="DI63" s="120"/>
      <c r="DJ63" s="120"/>
      <c r="DK63" s="120"/>
      <c r="DL63" s="120"/>
      <c r="DM63" s="120"/>
      <c r="DN63" s="120"/>
      <c r="DO63" s="120"/>
      <c r="DP63" s="120"/>
      <c r="DQ63" s="120"/>
      <c r="DR63" s="120"/>
      <c r="DS63" s="120"/>
      <c r="DT63" s="120"/>
      <c r="DU63" s="120"/>
      <c r="DV63" s="120"/>
      <c r="DW63" s="120"/>
      <c r="DX63" s="120"/>
      <c r="DY63" s="120"/>
      <c r="DZ63" s="120"/>
      <c r="EA63" s="120"/>
      <c r="EB63" s="120"/>
      <c r="EC63" s="120"/>
      <c r="ED63" s="120"/>
      <c r="EE63" s="120"/>
      <c r="EF63" s="120"/>
      <c r="EG63" s="120"/>
      <c r="EH63" s="120"/>
      <c r="EI63" s="120"/>
      <c r="EJ63" s="120"/>
      <c r="EK63" s="120"/>
      <c r="EL63" s="120"/>
      <c r="EM63" s="120"/>
      <c r="EN63" s="120"/>
      <c r="EO63" s="120"/>
      <c r="EP63" s="120"/>
      <c r="EQ63" s="120"/>
      <c r="ER63" s="120"/>
      <c r="ES63" s="120"/>
      <c r="ET63" s="120"/>
      <c r="EU63" s="120"/>
      <c r="EV63" s="120"/>
      <c r="EW63" s="120"/>
      <c r="EX63" s="120"/>
      <c r="EY63" s="120"/>
      <c r="EZ63" s="120"/>
      <c r="FA63" s="120"/>
      <c r="FB63" s="120"/>
      <c r="FC63" s="120"/>
      <c r="FD63" s="120"/>
      <c r="FE63" s="120"/>
      <c r="FF63" s="120"/>
      <c r="FG63" s="120"/>
      <c r="FH63" s="120"/>
      <c r="FI63" s="120"/>
      <c r="FJ63" s="120"/>
      <c r="FK63" s="120"/>
      <c r="FL63" s="120"/>
      <c r="FM63" s="120"/>
      <c r="FN63" s="120"/>
      <c r="FO63" s="120"/>
      <c r="FP63" s="120"/>
      <c r="FQ63" s="120"/>
      <c r="FR63" s="120"/>
      <c r="FS63" s="120"/>
      <c r="FT63" s="120"/>
      <c r="FU63" s="120"/>
      <c r="FV63" s="120"/>
      <c r="FW63" s="120"/>
      <c r="FX63" s="120"/>
      <c r="FY63" s="120"/>
      <c r="FZ63" s="120"/>
      <c r="GA63" s="120"/>
      <c r="GB63" s="120"/>
      <c r="GC63" s="120"/>
      <c r="GD63" s="120"/>
      <c r="GE63" s="120"/>
      <c r="GF63" s="120"/>
      <c r="GG63" s="120"/>
      <c r="GH63" s="120"/>
      <c r="GI63" s="120"/>
      <c r="GJ63" s="120"/>
      <c r="GK63" s="120"/>
      <c r="GL63" s="120"/>
      <c r="GM63" s="120"/>
      <c r="GN63" s="120"/>
      <c r="GO63" s="120"/>
      <c r="GP63" s="120"/>
      <c r="GQ63" s="120"/>
      <c r="GR63" s="120"/>
      <c r="GS63" s="120"/>
      <c r="GT63" s="120"/>
      <c r="GU63" s="120"/>
      <c r="GV63" s="120"/>
      <c r="GW63" s="120"/>
      <c r="GX63" s="120"/>
      <c r="GY63" s="120"/>
      <c r="GZ63" s="120"/>
      <c r="HA63" s="120"/>
      <c r="HB63" s="120"/>
      <c r="HC63" s="120"/>
      <c r="HD63" s="120"/>
      <c r="HE63" s="120"/>
      <c r="HF63" s="120"/>
      <c r="HG63" s="120"/>
      <c r="HH63" s="120"/>
      <c r="HI63" s="120"/>
      <c r="HJ63" s="120"/>
      <c r="HK63" s="120"/>
      <c r="HL63" s="120"/>
      <c r="HM63" s="120"/>
      <c r="HN63" s="120"/>
      <c r="HO63" s="120"/>
      <c r="HP63" s="120"/>
      <c r="HQ63" s="120"/>
      <c r="HR63" s="120"/>
      <c r="HS63" s="120"/>
      <c r="HT63" s="120"/>
      <c r="HU63" s="120"/>
      <c r="HV63" s="120"/>
      <c r="HW63" s="120"/>
      <c r="HX63" s="120"/>
      <c r="HY63" s="120"/>
      <c r="HZ63" s="120"/>
      <c r="IA63" s="120"/>
      <c r="IB63" s="120"/>
      <c r="IC63" s="120"/>
      <c r="ID63" s="120"/>
      <c r="IE63" s="120"/>
      <c r="IF63" s="120"/>
      <c r="IG63" s="120"/>
      <c r="IH63" s="120"/>
      <c r="II63" s="120"/>
      <c r="IJ63" s="120"/>
      <c r="IK63" s="120"/>
      <c r="IL63" s="120"/>
      <c r="IM63" s="120"/>
      <c r="IN63" s="120"/>
      <c r="IO63" s="120"/>
      <c r="IP63" s="120"/>
      <c r="IQ63" s="120"/>
      <c r="IR63" s="120"/>
      <c r="IS63" s="120"/>
      <c r="IT63" s="120"/>
      <c r="IU63" s="120"/>
    </row>
    <row r="64" s="105" customFormat="1" ht="10.5" spans="1:255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5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120"/>
      <c r="BK64" s="120"/>
      <c r="BL64" s="120"/>
      <c r="BM64" s="120"/>
      <c r="BN64" s="120"/>
      <c r="BO64" s="120"/>
      <c r="BP64" s="120"/>
      <c r="BQ64" s="120"/>
      <c r="BR64" s="120"/>
      <c r="BS64" s="120"/>
      <c r="BT64" s="120"/>
      <c r="BU64" s="120"/>
      <c r="BV64" s="120"/>
      <c r="BW64" s="120"/>
      <c r="BX64" s="120"/>
      <c r="BY64" s="120"/>
      <c r="BZ64" s="120"/>
      <c r="CA64" s="120"/>
      <c r="CB64" s="120"/>
      <c r="CC64" s="120"/>
      <c r="CD64" s="120"/>
      <c r="CE64" s="120"/>
      <c r="CF64" s="120"/>
      <c r="CG64" s="120"/>
      <c r="CH64" s="120"/>
      <c r="CI64" s="120"/>
      <c r="CJ64" s="120"/>
      <c r="CK64" s="120"/>
      <c r="CL64" s="120"/>
      <c r="CM64" s="120"/>
      <c r="CN64" s="120"/>
      <c r="CO64" s="120"/>
      <c r="CP64" s="120"/>
      <c r="CQ64" s="120"/>
      <c r="CR64" s="120"/>
      <c r="CS64" s="120"/>
      <c r="CT64" s="120"/>
      <c r="CU64" s="120"/>
      <c r="CV64" s="120"/>
      <c r="CW64" s="120"/>
      <c r="CX64" s="120"/>
      <c r="CY64" s="120"/>
      <c r="CZ64" s="120"/>
      <c r="DA64" s="120"/>
      <c r="DB64" s="120"/>
      <c r="DC64" s="120"/>
      <c r="DD64" s="120"/>
      <c r="DE64" s="120"/>
      <c r="DF64" s="120"/>
      <c r="DG64" s="120"/>
      <c r="DH64" s="120"/>
      <c r="DI64" s="120"/>
      <c r="DJ64" s="120"/>
      <c r="DK64" s="120"/>
      <c r="DL64" s="120"/>
      <c r="DM64" s="120"/>
      <c r="DN64" s="120"/>
      <c r="DO64" s="120"/>
      <c r="DP64" s="120"/>
      <c r="DQ64" s="120"/>
      <c r="DR64" s="120"/>
      <c r="DS64" s="120"/>
      <c r="DT64" s="120"/>
      <c r="DU64" s="120"/>
      <c r="DV64" s="120"/>
      <c r="DW64" s="120"/>
      <c r="DX64" s="120"/>
      <c r="DY64" s="120"/>
      <c r="DZ64" s="120"/>
      <c r="EA64" s="120"/>
      <c r="EB64" s="120"/>
      <c r="EC64" s="120"/>
      <c r="ED64" s="120"/>
      <c r="EE64" s="120"/>
      <c r="EF64" s="120"/>
      <c r="EG64" s="120"/>
      <c r="EH64" s="120"/>
      <c r="EI64" s="120"/>
      <c r="EJ64" s="120"/>
      <c r="EK64" s="120"/>
      <c r="EL64" s="120"/>
      <c r="EM64" s="120"/>
      <c r="EN64" s="120"/>
      <c r="EO64" s="120"/>
      <c r="EP64" s="120"/>
      <c r="EQ64" s="120"/>
      <c r="ER64" s="120"/>
      <c r="ES64" s="120"/>
      <c r="ET64" s="120"/>
      <c r="EU64" s="120"/>
      <c r="EV64" s="120"/>
      <c r="EW64" s="120"/>
      <c r="EX64" s="120"/>
      <c r="EY64" s="120"/>
      <c r="EZ64" s="120"/>
      <c r="FA64" s="120"/>
      <c r="FB64" s="120"/>
      <c r="FC64" s="120"/>
      <c r="FD64" s="120"/>
      <c r="FE64" s="120"/>
      <c r="FF64" s="120"/>
      <c r="FG64" s="120"/>
      <c r="FH64" s="120"/>
      <c r="FI64" s="120"/>
      <c r="FJ64" s="120"/>
      <c r="FK64" s="120"/>
      <c r="FL64" s="120"/>
      <c r="FM64" s="120"/>
      <c r="FN64" s="120"/>
      <c r="FO64" s="120"/>
      <c r="FP64" s="120"/>
      <c r="FQ64" s="120"/>
      <c r="FR64" s="120"/>
      <c r="FS64" s="120"/>
      <c r="FT64" s="120"/>
      <c r="FU64" s="120"/>
      <c r="FV64" s="120"/>
      <c r="FW64" s="120"/>
      <c r="FX64" s="120"/>
      <c r="FY64" s="120"/>
      <c r="FZ64" s="120"/>
      <c r="GA64" s="120"/>
      <c r="GB64" s="120"/>
      <c r="GC64" s="120"/>
      <c r="GD64" s="120"/>
      <c r="GE64" s="120"/>
      <c r="GF64" s="120"/>
      <c r="GG64" s="120"/>
      <c r="GH64" s="120"/>
      <c r="GI64" s="120"/>
      <c r="GJ64" s="120"/>
      <c r="GK64" s="120"/>
      <c r="GL64" s="120"/>
      <c r="GM64" s="120"/>
      <c r="GN64" s="120"/>
      <c r="GO64" s="120"/>
      <c r="GP64" s="120"/>
      <c r="GQ64" s="120"/>
      <c r="GR64" s="120"/>
      <c r="GS64" s="120"/>
      <c r="GT64" s="120"/>
      <c r="GU64" s="120"/>
      <c r="GV64" s="120"/>
      <c r="GW64" s="120"/>
      <c r="GX64" s="120"/>
      <c r="GY64" s="120"/>
      <c r="GZ64" s="120"/>
      <c r="HA64" s="120"/>
      <c r="HB64" s="120"/>
      <c r="HC64" s="120"/>
      <c r="HD64" s="120"/>
      <c r="HE64" s="120"/>
      <c r="HF64" s="120"/>
      <c r="HG64" s="120"/>
      <c r="HH64" s="120"/>
      <c r="HI64" s="120"/>
      <c r="HJ64" s="120"/>
      <c r="HK64" s="120"/>
      <c r="HL64" s="120"/>
      <c r="HM64" s="120"/>
      <c r="HN64" s="120"/>
      <c r="HO64" s="120"/>
      <c r="HP64" s="120"/>
      <c r="HQ64" s="120"/>
      <c r="HR64" s="120"/>
      <c r="HS64" s="120"/>
      <c r="HT64" s="120"/>
      <c r="HU64" s="120"/>
      <c r="HV64" s="120"/>
      <c r="HW64" s="120"/>
      <c r="HX64" s="120"/>
      <c r="HY64" s="120"/>
      <c r="HZ64" s="120"/>
      <c r="IA64" s="120"/>
      <c r="IB64" s="120"/>
      <c r="IC64" s="120"/>
      <c r="ID64" s="120"/>
      <c r="IE64" s="120"/>
      <c r="IF64" s="120"/>
      <c r="IG64" s="120"/>
      <c r="IH64" s="120"/>
      <c r="II64" s="120"/>
      <c r="IJ64" s="120"/>
      <c r="IK64" s="120"/>
      <c r="IL64" s="120"/>
      <c r="IM64" s="120"/>
      <c r="IN64" s="120"/>
      <c r="IO64" s="120"/>
      <c r="IP64" s="120"/>
      <c r="IQ64" s="120"/>
      <c r="IR64" s="120"/>
      <c r="IS64" s="120"/>
      <c r="IT64" s="120"/>
      <c r="IU64" s="120"/>
    </row>
    <row r="65" s="105" customFormat="1" ht="10.5" spans="1:255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5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120"/>
      <c r="BL65" s="120"/>
      <c r="BM65" s="120"/>
      <c r="BN65" s="120"/>
      <c r="BO65" s="120"/>
      <c r="BP65" s="120"/>
      <c r="BQ65" s="120"/>
      <c r="BR65" s="120"/>
      <c r="BS65" s="120"/>
      <c r="BT65" s="120"/>
      <c r="BU65" s="120"/>
      <c r="BV65" s="120"/>
      <c r="BW65" s="120"/>
      <c r="BX65" s="120"/>
      <c r="BY65" s="120"/>
      <c r="BZ65" s="120"/>
      <c r="CA65" s="120"/>
      <c r="CB65" s="120"/>
      <c r="CC65" s="120"/>
      <c r="CD65" s="120"/>
      <c r="CE65" s="120"/>
      <c r="CF65" s="120"/>
      <c r="CG65" s="120"/>
      <c r="CH65" s="120"/>
      <c r="CI65" s="120"/>
      <c r="CJ65" s="120"/>
      <c r="CK65" s="120"/>
      <c r="CL65" s="120"/>
      <c r="CM65" s="120"/>
      <c r="CN65" s="120"/>
      <c r="CO65" s="120"/>
      <c r="CP65" s="120"/>
      <c r="CQ65" s="120"/>
      <c r="CR65" s="120"/>
      <c r="CS65" s="120"/>
      <c r="CT65" s="120"/>
      <c r="CU65" s="120"/>
      <c r="CV65" s="120"/>
      <c r="CW65" s="120"/>
      <c r="CX65" s="120"/>
      <c r="CY65" s="120"/>
      <c r="CZ65" s="120"/>
      <c r="DA65" s="120"/>
      <c r="DB65" s="120"/>
      <c r="DC65" s="120"/>
      <c r="DD65" s="120"/>
      <c r="DE65" s="120"/>
      <c r="DF65" s="120"/>
      <c r="DG65" s="120"/>
      <c r="DH65" s="120"/>
      <c r="DI65" s="120"/>
      <c r="DJ65" s="120"/>
      <c r="DK65" s="120"/>
      <c r="DL65" s="120"/>
      <c r="DM65" s="120"/>
      <c r="DN65" s="120"/>
      <c r="DO65" s="120"/>
      <c r="DP65" s="120"/>
      <c r="DQ65" s="120"/>
      <c r="DR65" s="120"/>
      <c r="DS65" s="120"/>
      <c r="DT65" s="120"/>
      <c r="DU65" s="120"/>
      <c r="DV65" s="120"/>
      <c r="DW65" s="120"/>
      <c r="DX65" s="120"/>
      <c r="DY65" s="120"/>
      <c r="DZ65" s="120"/>
      <c r="EA65" s="120"/>
      <c r="EB65" s="120"/>
      <c r="EC65" s="120"/>
      <c r="ED65" s="120"/>
      <c r="EE65" s="120"/>
      <c r="EF65" s="120"/>
      <c r="EG65" s="120"/>
      <c r="EH65" s="120"/>
      <c r="EI65" s="120"/>
      <c r="EJ65" s="120"/>
      <c r="EK65" s="120"/>
      <c r="EL65" s="120"/>
      <c r="EM65" s="120"/>
      <c r="EN65" s="120"/>
      <c r="EO65" s="120"/>
      <c r="EP65" s="120"/>
      <c r="EQ65" s="120"/>
      <c r="ER65" s="120"/>
      <c r="ES65" s="120"/>
      <c r="ET65" s="120"/>
      <c r="EU65" s="120"/>
      <c r="EV65" s="120"/>
      <c r="EW65" s="120"/>
      <c r="EX65" s="120"/>
      <c r="EY65" s="120"/>
      <c r="EZ65" s="120"/>
      <c r="FA65" s="120"/>
      <c r="FB65" s="120"/>
      <c r="FC65" s="120"/>
      <c r="FD65" s="120"/>
      <c r="FE65" s="120"/>
      <c r="FF65" s="120"/>
      <c r="FG65" s="120"/>
      <c r="FH65" s="120"/>
      <c r="FI65" s="120"/>
      <c r="FJ65" s="120"/>
      <c r="FK65" s="120"/>
      <c r="FL65" s="120"/>
      <c r="FM65" s="120"/>
      <c r="FN65" s="120"/>
      <c r="FO65" s="120"/>
      <c r="FP65" s="120"/>
      <c r="FQ65" s="120"/>
      <c r="FR65" s="120"/>
      <c r="FS65" s="120"/>
      <c r="FT65" s="120"/>
      <c r="FU65" s="120"/>
      <c r="FV65" s="120"/>
      <c r="FW65" s="120"/>
      <c r="FX65" s="120"/>
      <c r="FY65" s="120"/>
      <c r="FZ65" s="120"/>
      <c r="GA65" s="120"/>
      <c r="GB65" s="120"/>
      <c r="GC65" s="120"/>
      <c r="GD65" s="120"/>
      <c r="GE65" s="120"/>
      <c r="GF65" s="120"/>
      <c r="GG65" s="120"/>
      <c r="GH65" s="120"/>
      <c r="GI65" s="120"/>
      <c r="GJ65" s="120"/>
      <c r="GK65" s="120"/>
      <c r="GL65" s="120"/>
      <c r="GM65" s="120"/>
      <c r="GN65" s="120"/>
      <c r="GO65" s="120"/>
      <c r="GP65" s="120"/>
      <c r="GQ65" s="120"/>
      <c r="GR65" s="120"/>
      <c r="GS65" s="120"/>
      <c r="GT65" s="120"/>
      <c r="GU65" s="120"/>
      <c r="GV65" s="120"/>
      <c r="GW65" s="120"/>
      <c r="GX65" s="120"/>
      <c r="GY65" s="120"/>
      <c r="GZ65" s="120"/>
      <c r="HA65" s="120"/>
      <c r="HB65" s="120"/>
      <c r="HC65" s="120"/>
      <c r="HD65" s="120"/>
      <c r="HE65" s="120"/>
      <c r="HF65" s="120"/>
      <c r="HG65" s="120"/>
      <c r="HH65" s="120"/>
      <c r="HI65" s="120"/>
      <c r="HJ65" s="120"/>
      <c r="HK65" s="120"/>
      <c r="HL65" s="120"/>
      <c r="HM65" s="120"/>
      <c r="HN65" s="120"/>
      <c r="HO65" s="120"/>
      <c r="HP65" s="120"/>
      <c r="HQ65" s="120"/>
      <c r="HR65" s="120"/>
      <c r="HS65" s="120"/>
      <c r="HT65" s="120"/>
      <c r="HU65" s="120"/>
      <c r="HV65" s="120"/>
      <c r="HW65" s="120"/>
      <c r="HX65" s="120"/>
      <c r="HY65" s="120"/>
      <c r="HZ65" s="120"/>
      <c r="IA65" s="120"/>
      <c r="IB65" s="120"/>
      <c r="IC65" s="120"/>
      <c r="ID65" s="120"/>
      <c r="IE65" s="120"/>
      <c r="IF65" s="120"/>
      <c r="IG65" s="120"/>
      <c r="IH65" s="120"/>
      <c r="II65" s="120"/>
      <c r="IJ65" s="120"/>
      <c r="IK65" s="120"/>
      <c r="IL65" s="120"/>
      <c r="IM65" s="120"/>
      <c r="IN65" s="120"/>
      <c r="IO65" s="120"/>
      <c r="IP65" s="120"/>
      <c r="IQ65" s="120"/>
      <c r="IR65" s="120"/>
      <c r="IS65" s="120"/>
      <c r="IT65" s="120"/>
      <c r="IU65" s="120"/>
    </row>
    <row r="66" s="105" customFormat="1" ht="10.5" spans="1:255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5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  <c r="BA66" s="120"/>
      <c r="BB66" s="120"/>
      <c r="BC66" s="120"/>
      <c r="BD66" s="120"/>
      <c r="BE66" s="120"/>
      <c r="BF66" s="120"/>
      <c r="BG66" s="120"/>
      <c r="BH66" s="120"/>
      <c r="BI66" s="120"/>
      <c r="BJ66" s="120"/>
      <c r="BK66" s="120"/>
      <c r="BL66" s="120"/>
      <c r="BM66" s="120"/>
      <c r="BN66" s="120"/>
      <c r="BO66" s="120"/>
      <c r="BP66" s="120"/>
      <c r="BQ66" s="120"/>
      <c r="BR66" s="120"/>
      <c r="BS66" s="120"/>
      <c r="BT66" s="120"/>
      <c r="BU66" s="120"/>
      <c r="BV66" s="120"/>
      <c r="BW66" s="120"/>
      <c r="BX66" s="120"/>
      <c r="BY66" s="120"/>
      <c r="BZ66" s="120"/>
      <c r="CA66" s="120"/>
      <c r="CB66" s="120"/>
      <c r="CC66" s="120"/>
      <c r="CD66" s="120"/>
      <c r="CE66" s="120"/>
      <c r="CF66" s="120"/>
      <c r="CG66" s="120"/>
      <c r="CH66" s="120"/>
      <c r="CI66" s="120"/>
      <c r="CJ66" s="120"/>
      <c r="CK66" s="120"/>
      <c r="CL66" s="120"/>
      <c r="CM66" s="120"/>
      <c r="CN66" s="120"/>
      <c r="CO66" s="120"/>
      <c r="CP66" s="120"/>
      <c r="CQ66" s="120"/>
      <c r="CR66" s="120"/>
      <c r="CS66" s="120"/>
      <c r="CT66" s="120"/>
      <c r="CU66" s="120"/>
      <c r="CV66" s="120"/>
      <c r="CW66" s="120"/>
      <c r="CX66" s="120"/>
      <c r="CY66" s="120"/>
      <c r="CZ66" s="120"/>
      <c r="DA66" s="120"/>
      <c r="DB66" s="120"/>
      <c r="DC66" s="120"/>
      <c r="DD66" s="120"/>
      <c r="DE66" s="120"/>
      <c r="DF66" s="120"/>
      <c r="DG66" s="120"/>
      <c r="DH66" s="120"/>
      <c r="DI66" s="120"/>
      <c r="DJ66" s="120"/>
      <c r="DK66" s="120"/>
      <c r="DL66" s="120"/>
      <c r="DM66" s="120"/>
      <c r="DN66" s="120"/>
      <c r="DO66" s="120"/>
      <c r="DP66" s="120"/>
      <c r="DQ66" s="120"/>
      <c r="DR66" s="120"/>
      <c r="DS66" s="120"/>
      <c r="DT66" s="120"/>
      <c r="DU66" s="120"/>
      <c r="DV66" s="120"/>
      <c r="DW66" s="120"/>
      <c r="DX66" s="120"/>
      <c r="DY66" s="120"/>
      <c r="DZ66" s="120"/>
      <c r="EA66" s="120"/>
      <c r="EB66" s="120"/>
      <c r="EC66" s="120"/>
      <c r="ED66" s="120"/>
      <c r="EE66" s="120"/>
      <c r="EF66" s="120"/>
      <c r="EG66" s="120"/>
      <c r="EH66" s="120"/>
      <c r="EI66" s="120"/>
      <c r="EJ66" s="120"/>
      <c r="EK66" s="120"/>
      <c r="EL66" s="120"/>
      <c r="EM66" s="120"/>
      <c r="EN66" s="120"/>
      <c r="EO66" s="120"/>
      <c r="EP66" s="120"/>
      <c r="EQ66" s="120"/>
      <c r="ER66" s="120"/>
      <c r="ES66" s="120"/>
      <c r="ET66" s="120"/>
      <c r="EU66" s="120"/>
      <c r="EV66" s="120"/>
      <c r="EW66" s="120"/>
      <c r="EX66" s="120"/>
      <c r="EY66" s="120"/>
      <c r="EZ66" s="120"/>
      <c r="FA66" s="120"/>
      <c r="FB66" s="120"/>
      <c r="FC66" s="120"/>
      <c r="FD66" s="120"/>
      <c r="FE66" s="120"/>
      <c r="FF66" s="120"/>
      <c r="FG66" s="120"/>
      <c r="FH66" s="120"/>
      <c r="FI66" s="120"/>
      <c r="FJ66" s="120"/>
      <c r="FK66" s="120"/>
      <c r="FL66" s="120"/>
      <c r="FM66" s="120"/>
      <c r="FN66" s="120"/>
      <c r="FO66" s="120"/>
      <c r="FP66" s="120"/>
      <c r="FQ66" s="120"/>
      <c r="FR66" s="120"/>
      <c r="FS66" s="120"/>
      <c r="FT66" s="120"/>
      <c r="FU66" s="120"/>
      <c r="FV66" s="120"/>
      <c r="FW66" s="120"/>
      <c r="FX66" s="120"/>
      <c r="FY66" s="120"/>
      <c r="FZ66" s="120"/>
      <c r="GA66" s="120"/>
      <c r="GB66" s="120"/>
      <c r="GC66" s="120"/>
      <c r="GD66" s="120"/>
      <c r="GE66" s="120"/>
      <c r="GF66" s="120"/>
      <c r="GG66" s="120"/>
      <c r="GH66" s="120"/>
      <c r="GI66" s="120"/>
      <c r="GJ66" s="120"/>
      <c r="GK66" s="120"/>
      <c r="GL66" s="120"/>
      <c r="GM66" s="120"/>
      <c r="GN66" s="120"/>
      <c r="GO66" s="120"/>
      <c r="GP66" s="120"/>
      <c r="GQ66" s="120"/>
      <c r="GR66" s="120"/>
      <c r="GS66" s="120"/>
      <c r="GT66" s="120"/>
      <c r="GU66" s="120"/>
      <c r="GV66" s="120"/>
      <c r="GW66" s="120"/>
      <c r="GX66" s="120"/>
      <c r="GY66" s="120"/>
      <c r="GZ66" s="120"/>
      <c r="HA66" s="120"/>
      <c r="HB66" s="120"/>
      <c r="HC66" s="120"/>
      <c r="HD66" s="120"/>
      <c r="HE66" s="120"/>
      <c r="HF66" s="120"/>
      <c r="HG66" s="120"/>
      <c r="HH66" s="120"/>
      <c r="HI66" s="120"/>
      <c r="HJ66" s="120"/>
      <c r="HK66" s="120"/>
      <c r="HL66" s="120"/>
      <c r="HM66" s="120"/>
      <c r="HN66" s="120"/>
      <c r="HO66" s="120"/>
      <c r="HP66" s="120"/>
      <c r="HQ66" s="120"/>
      <c r="HR66" s="120"/>
      <c r="HS66" s="120"/>
      <c r="HT66" s="120"/>
      <c r="HU66" s="120"/>
      <c r="HV66" s="120"/>
      <c r="HW66" s="120"/>
      <c r="HX66" s="120"/>
      <c r="HY66" s="120"/>
      <c r="HZ66" s="120"/>
      <c r="IA66" s="120"/>
      <c r="IB66" s="120"/>
      <c r="IC66" s="120"/>
      <c r="ID66" s="120"/>
      <c r="IE66" s="120"/>
      <c r="IF66" s="120"/>
      <c r="IG66" s="120"/>
      <c r="IH66" s="120"/>
      <c r="II66" s="120"/>
      <c r="IJ66" s="120"/>
      <c r="IK66" s="120"/>
      <c r="IL66" s="120"/>
      <c r="IM66" s="120"/>
      <c r="IN66" s="120"/>
      <c r="IO66" s="120"/>
      <c r="IP66" s="120"/>
      <c r="IQ66" s="120"/>
      <c r="IR66" s="120"/>
      <c r="IS66" s="120"/>
      <c r="IT66" s="120"/>
      <c r="IU66" s="120"/>
    </row>
    <row r="67" s="105" customFormat="1" ht="10.5" spans="1:255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5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0"/>
      <c r="BS67" s="120"/>
      <c r="BT67" s="120"/>
      <c r="BU67" s="120"/>
      <c r="BV67" s="120"/>
      <c r="BW67" s="120"/>
      <c r="BX67" s="120"/>
      <c r="BY67" s="120"/>
      <c r="BZ67" s="120"/>
      <c r="CA67" s="120"/>
      <c r="CB67" s="120"/>
      <c r="CC67" s="120"/>
      <c r="CD67" s="120"/>
      <c r="CE67" s="120"/>
      <c r="CF67" s="120"/>
      <c r="CG67" s="120"/>
      <c r="CH67" s="120"/>
      <c r="CI67" s="120"/>
      <c r="CJ67" s="120"/>
      <c r="CK67" s="120"/>
      <c r="CL67" s="120"/>
      <c r="CM67" s="120"/>
      <c r="CN67" s="120"/>
      <c r="CO67" s="120"/>
      <c r="CP67" s="120"/>
      <c r="CQ67" s="120"/>
      <c r="CR67" s="120"/>
      <c r="CS67" s="120"/>
      <c r="CT67" s="120"/>
      <c r="CU67" s="120"/>
      <c r="CV67" s="120"/>
      <c r="CW67" s="120"/>
      <c r="CX67" s="120"/>
      <c r="CY67" s="120"/>
      <c r="CZ67" s="120"/>
      <c r="DA67" s="120"/>
      <c r="DB67" s="120"/>
      <c r="DC67" s="120"/>
      <c r="DD67" s="120"/>
      <c r="DE67" s="120"/>
      <c r="DF67" s="120"/>
      <c r="DG67" s="120"/>
      <c r="DH67" s="120"/>
      <c r="DI67" s="120"/>
      <c r="DJ67" s="120"/>
      <c r="DK67" s="120"/>
      <c r="DL67" s="120"/>
      <c r="DM67" s="120"/>
      <c r="DN67" s="120"/>
      <c r="DO67" s="120"/>
      <c r="DP67" s="120"/>
      <c r="DQ67" s="120"/>
      <c r="DR67" s="120"/>
      <c r="DS67" s="120"/>
      <c r="DT67" s="120"/>
      <c r="DU67" s="120"/>
      <c r="DV67" s="120"/>
      <c r="DW67" s="120"/>
      <c r="DX67" s="120"/>
      <c r="DY67" s="120"/>
      <c r="DZ67" s="120"/>
      <c r="EA67" s="120"/>
      <c r="EB67" s="120"/>
      <c r="EC67" s="120"/>
      <c r="ED67" s="120"/>
      <c r="EE67" s="120"/>
      <c r="EF67" s="120"/>
      <c r="EG67" s="120"/>
      <c r="EH67" s="120"/>
      <c r="EI67" s="120"/>
      <c r="EJ67" s="120"/>
      <c r="EK67" s="120"/>
      <c r="EL67" s="120"/>
      <c r="EM67" s="120"/>
      <c r="EN67" s="120"/>
      <c r="EO67" s="120"/>
      <c r="EP67" s="120"/>
      <c r="EQ67" s="120"/>
      <c r="ER67" s="120"/>
      <c r="ES67" s="120"/>
      <c r="ET67" s="120"/>
      <c r="EU67" s="120"/>
      <c r="EV67" s="120"/>
      <c r="EW67" s="120"/>
      <c r="EX67" s="120"/>
      <c r="EY67" s="120"/>
      <c r="EZ67" s="120"/>
      <c r="FA67" s="120"/>
      <c r="FB67" s="120"/>
      <c r="FC67" s="120"/>
      <c r="FD67" s="120"/>
      <c r="FE67" s="120"/>
      <c r="FF67" s="120"/>
      <c r="FG67" s="120"/>
      <c r="FH67" s="120"/>
      <c r="FI67" s="120"/>
      <c r="FJ67" s="120"/>
      <c r="FK67" s="120"/>
      <c r="FL67" s="120"/>
      <c r="FM67" s="120"/>
      <c r="FN67" s="120"/>
      <c r="FO67" s="120"/>
      <c r="FP67" s="120"/>
      <c r="FQ67" s="120"/>
      <c r="FR67" s="120"/>
      <c r="FS67" s="120"/>
      <c r="FT67" s="120"/>
      <c r="FU67" s="120"/>
      <c r="FV67" s="120"/>
      <c r="FW67" s="120"/>
      <c r="FX67" s="120"/>
      <c r="FY67" s="120"/>
      <c r="FZ67" s="120"/>
      <c r="GA67" s="120"/>
      <c r="GB67" s="120"/>
      <c r="GC67" s="120"/>
      <c r="GD67" s="120"/>
      <c r="GE67" s="120"/>
      <c r="GF67" s="120"/>
      <c r="GG67" s="120"/>
      <c r="GH67" s="120"/>
      <c r="GI67" s="120"/>
      <c r="GJ67" s="120"/>
      <c r="GK67" s="120"/>
      <c r="GL67" s="120"/>
      <c r="GM67" s="120"/>
      <c r="GN67" s="120"/>
      <c r="GO67" s="120"/>
      <c r="GP67" s="120"/>
      <c r="GQ67" s="120"/>
      <c r="GR67" s="120"/>
      <c r="GS67" s="120"/>
      <c r="GT67" s="120"/>
      <c r="GU67" s="120"/>
      <c r="GV67" s="120"/>
      <c r="GW67" s="120"/>
      <c r="GX67" s="120"/>
      <c r="GY67" s="120"/>
      <c r="GZ67" s="120"/>
      <c r="HA67" s="120"/>
      <c r="HB67" s="120"/>
      <c r="HC67" s="120"/>
      <c r="HD67" s="120"/>
      <c r="HE67" s="120"/>
      <c r="HF67" s="120"/>
      <c r="HG67" s="120"/>
      <c r="HH67" s="120"/>
      <c r="HI67" s="120"/>
      <c r="HJ67" s="120"/>
      <c r="HK67" s="120"/>
      <c r="HL67" s="120"/>
      <c r="HM67" s="120"/>
      <c r="HN67" s="120"/>
      <c r="HO67" s="120"/>
      <c r="HP67" s="120"/>
      <c r="HQ67" s="120"/>
      <c r="HR67" s="120"/>
      <c r="HS67" s="120"/>
      <c r="HT67" s="120"/>
      <c r="HU67" s="120"/>
      <c r="HV67" s="120"/>
      <c r="HW67" s="120"/>
      <c r="HX67" s="120"/>
      <c r="HY67" s="120"/>
      <c r="HZ67" s="120"/>
      <c r="IA67" s="120"/>
      <c r="IB67" s="120"/>
      <c r="IC67" s="120"/>
      <c r="ID67" s="120"/>
      <c r="IE67" s="120"/>
      <c r="IF67" s="120"/>
      <c r="IG67" s="120"/>
      <c r="IH67" s="120"/>
      <c r="II67" s="120"/>
      <c r="IJ67" s="120"/>
      <c r="IK67" s="120"/>
      <c r="IL67" s="120"/>
      <c r="IM67" s="120"/>
      <c r="IN67" s="120"/>
      <c r="IO67" s="120"/>
      <c r="IP67" s="120"/>
      <c r="IQ67" s="120"/>
      <c r="IR67" s="120"/>
      <c r="IS67" s="120"/>
      <c r="IT67" s="120"/>
      <c r="IU67" s="120"/>
    </row>
    <row r="68" s="105" customFormat="1" ht="10.5" spans="1:255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5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/>
      <c r="BR68" s="120"/>
      <c r="BS68" s="120"/>
      <c r="BT68" s="120"/>
      <c r="BU68" s="120"/>
      <c r="BV68" s="120"/>
      <c r="BW68" s="120"/>
      <c r="BX68" s="120"/>
      <c r="BY68" s="120"/>
      <c r="BZ68" s="120"/>
      <c r="CA68" s="120"/>
      <c r="CB68" s="120"/>
      <c r="CC68" s="120"/>
      <c r="CD68" s="120"/>
      <c r="CE68" s="120"/>
      <c r="CF68" s="120"/>
      <c r="CG68" s="120"/>
      <c r="CH68" s="120"/>
      <c r="CI68" s="120"/>
      <c r="CJ68" s="120"/>
      <c r="CK68" s="120"/>
      <c r="CL68" s="120"/>
      <c r="CM68" s="120"/>
      <c r="CN68" s="120"/>
      <c r="CO68" s="120"/>
      <c r="CP68" s="120"/>
      <c r="CQ68" s="120"/>
      <c r="CR68" s="120"/>
      <c r="CS68" s="120"/>
      <c r="CT68" s="120"/>
      <c r="CU68" s="120"/>
      <c r="CV68" s="120"/>
      <c r="CW68" s="120"/>
      <c r="CX68" s="120"/>
      <c r="CY68" s="120"/>
      <c r="CZ68" s="120"/>
      <c r="DA68" s="120"/>
      <c r="DB68" s="120"/>
      <c r="DC68" s="120"/>
      <c r="DD68" s="120"/>
      <c r="DE68" s="120"/>
      <c r="DF68" s="120"/>
      <c r="DG68" s="120"/>
      <c r="DH68" s="120"/>
      <c r="DI68" s="120"/>
      <c r="DJ68" s="120"/>
      <c r="DK68" s="120"/>
      <c r="DL68" s="120"/>
      <c r="DM68" s="120"/>
      <c r="DN68" s="120"/>
      <c r="DO68" s="120"/>
      <c r="DP68" s="120"/>
      <c r="DQ68" s="120"/>
      <c r="DR68" s="120"/>
      <c r="DS68" s="120"/>
      <c r="DT68" s="120"/>
      <c r="DU68" s="120"/>
      <c r="DV68" s="120"/>
      <c r="DW68" s="120"/>
      <c r="DX68" s="120"/>
      <c r="DY68" s="120"/>
      <c r="DZ68" s="120"/>
      <c r="EA68" s="120"/>
      <c r="EB68" s="120"/>
      <c r="EC68" s="120"/>
      <c r="ED68" s="120"/>
      <c r="EE68" s="120"/>
      <c r="EF68" s="120"/>
      <c r="EG68" s="120"/>
      <c r="EH68" s="120"/>
      <c r="EI68" s="120"/>
      <c r="EJ68" s="120"/>
      <c r="EK68" s="120"/>
      <c r="EL68" s="120"/>
      <c r="EM68" s="120"/>
      <c r="EN68" s="120"/>
      <c r="EO68" s="120"/>
      <c r="EP68" s="120"/>
      <c r="EQ68" s="120"/>
      <c r="ER68" s="120"/>
      <c r="ES68" s="120"/>
      <c r="ET68" s="120"/>
      <c r="EU68" s="120"/>
      <c r="EV68" s="120"/>
      <c r="EW68" s="120"/>
      <c r="EX68" s="120"/>
      <c r="EY68" s="120"/>
      <c r="EZ68" s="120"/>
      <c r="FA68" s="120"/>
      <c r="FB68" s="120"/>
      <c r="FC68" s="120"/>
      <c r="FD68" s="120"/>
      <c r="FE68" s="120"/>
      <c r="FF68" s="120"/>
      <c r="FG68" s="120"/>
      <c r="FH68" s="120"/>
      <c r="FI68" s="120"/>
      <c r="FJ68" s="120"/>
      <c r="FK68" s="120"/>
      <c r="FL68" s="120"/>
      <c r="FM68" s="120"/>
      <c r="FN68" s="120"/>
      <c r="FO68" s="120"/>
      <c r="FP68" s="120"/>
      <c r="FQ68" s="120"/>
      <c r="FR68" s="120"/>
      <c r="FS68" s="120"/>
      <c r="FT68" s="120"/>
      <c r="FU68" s="120"/>
      <c r="FV68" s="120"/>
      <c r="FW68" s="120"/>
      <c r="FX68" s="120"/>
      <c r="FY68" s="120"/>
      <c r="FZ68" s="120"/>
      <c r="GA68" s="120"/>
      <c r="GB68" s="120"/>
      <c r="GC68" s="120"/>
      <c r="GD68" s="120"/>
      <c r="GE68" s="120"/>
      <c r="GF68" s="120"/>
      <c r="GG68" s="120"/>
      <c r="GH68" s="120"/>
      <c r="GI68" s="120"/>
      <c r="GJ68" s="120"/>
      <c r="GK68" s="120"/>
      <c r="GL68" s="120"/>
      <c r="GM68" s="120"/>
      <c r="GN68" s="120"/>
      <c r="GO68" s="120"/>
      <c r="GP68" s="120"/>
      <c r="GQ68" s="120"/>
      <c r="GR68" s="120"/>
      <c r="GS68" s="120"/>
      <c r="GT68" s="120"/>
      <c r="GU68" s="120"/>
      <c r="GV68" s="120"/>
      <c r="GW68" s="120"/>
      <c r="GX68" s="120"/>
      <c r="GY68" s="120"/>
      <c r="GZ68" s="120"/>
      <c r="HA68" s="120"/>
      <c r="HB68" s="120"/>
      <c r="HC68" s="120"/>
      <c r="HD68" s="120"/>
      <c r="HE68" s="120"/>
      <c r="HF68" s="120"/>
      <c r="HG68" s="120"/>
      <c r="HH68" s="120"/>
      <c r="HI68" s="120"/>
      <c r="HJ68" s="120"/>
      <c r="HK68" s="120"/>
      <c r="HL68" s="120"/>
      <c r="HM68" s="120"/>
      <c r="HN68" s="120"/>
      <c r="HO68" s="120"/>
      <c r="HP68" s="120"/>
      <c r="HQ68" s="120"/>
      <c r="HR68" s="120"/>
      <c r="HS68" s="120"/>
      <c r="HT68" s="120"/>
      <c r="HU68" s="120"/>
      <c r="HV68" s="120"/>
      <c r="HW68" s="120"/>
      <c r="HX68" s="120"/>
      <c r="HY68" s="120"/>
      <c r="HZ68" s="120"/>
      <c r="IA68" s="120"/>
      <c r="IB68" s="120"/>
      <c r="IC68" s="120"/>
      <c r="ID68" s="120"/>
      <c r="IE68" s="120"/>
      <c r="IF68" s="120"/>
      <c r="IG68" s="120"/>
      <c r="IH68" s="120"/>
      <c r="II68" s="120"/>
      <c r="IJ68" s="120"/>
      <c r="IK68" s="120"/>
      <c r="IL68" s="120"/>
      <c r="IM68" s="120"/>
      <c r="IN68" s="120"/>
      <c r="IO68" s="120"/>
      <c r="IP68" s="120"/>
      <c r="IQ68" s="120"/>
      <c r="IR68" s="120"/>
      <c r="IS68" s="120"/>
      <c r="IT68" s="120"/>
      <c r="IU68" s="120"/>
    </row>
    <row r="69" s="105" customFormat="1" ht="10.5" spans="1:255">
      <c r="A69" s="120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5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/>
      <c r="BN69" s="120"/>
      <c r="BO69" s="120"/>
      <c r="BP69" s="120"/>
      <c r="BQ69" s="120"/>
      <c r="BR69" s="120"/>
      <c r="BS69" s="120"/>
      <c r="BT69" s="120"/>
      <c r="BU69" s="120"/>
      <c r="BV69" s="120"/>
      <c r="BW69" s="120"/>
      <c r="BX69" s="120"/>
      <c r="BY69" s="120"/>
      <c r="BZ69" s="120"/>
      <c r="CA69" s="120"/>
      <c r="CB69" s="120"/>
      <c r="CC69" s="120"/>
      <c r="CD69" s="120"/>
      <c r="CE69" s="120"/>
      <c r="CF69" s="120"/>
      <c r="CG69" s="120"/>
      <c r="CH69" s="120"/>
      <c r="CI69" s="120"/>
      <c r="CJ69" s="120"/>
      <c r="CK69" s="120"/>
      <c r="CL69" s="120"/>
      <c r="CM69" s="120"/>
      <c r="CN69" s="120"/>
      <c r="CO69" s="120"/>
      <c r="CP69" s="120"/>
      <c r="CQ69" s="120"/>
      <c r="CR69" s="120"/>
      <c r="CS69" s="120"/>
      <c r="CT69" s="120"/>
      <c r="CU69" s="120"/>
      <c r="CV69" s="120"/>
      <c r="CW69" s="120"/>
      <c r="CX69" s="120"/>
      <c r="CY69" s="120"/>
      <c r="CZ69" s="120"/>
      <c r="DA69" s="120"/>
      <c r="DB69" s="120"/>
      <c r="DC69" s="120"/>
      <c r="DD69" s="120"/>
      <c r="DE69" s="120"/>
      <c r="DF69" s="120"/>
      <c r="DG69" s="120"/>
      <c r="DH69" s="120"/>
      <c r="DI69" s="120"/>
      <c r="DJ69" s="120"/>
      <c r="DK69" s="120"/>
      <c r="DL69" s="120"/>
      <c r="DM69" s="120"/>
      <c r="DN69" s="120"/>
      <c r="DO69" s="120"/>
      <c r="DP69" s="120"/>
      <c r="DQ69" s="120"/>
      <c r="DR69" s="120"/>
      <c r="DS69" s="120"/>
      <c r="DT69" s="120"/>
      <c r="DU69" s="120"/>
      <c r="DV69" s="120"/>
      <c r="DW69" s="120"/>
      <c r="DX69" s="120"/>
      <c r="DY69" s="120"/>
      <c r="DZ69" s="120"/>
      <c r="EA69" s="120"/>
      <c r="EB69" s="120"/>
      <c r="EC69" s="120"/>
      <c r="ED69" s="120"/>
      <c r="EE69" s="120"/>
      <c r="EF69" s="120"/>
      <c r="EG69" s="120"/>
      <c r="EH69" s="120"/>
      <c r="EI69" s="120"/>
      <c r="EJ69" s="120"/>
      <c r="EK69" s="120"/>
      <c r="EL69" s="120"/>
      <c r="EM69" s="120"/>
      <c r="EN69" s="120"/>
      <c r="EO69" s="120"/>
      <c r="EP69" s="120"/>
      <c r="EQ69" s="120"/>
      <c r="ER69" s="120"/>
      <c r="ES69" s="120"/>
      <c r="ET69" s="120"/>
      <c r="EU69" s="120"/>
      <c r="EV69" s="120"/>
      <c r="EW69" s="120"/>
      <c r="EX69" s="120"/>
      <c r="EY69" s="120"/>
      <c r="EZ69" s="120"/>
      <c r="FA69" s="120"/>
      <c r="FB69" s="120"/>
      <c r="FC69" s="120"/>
      <c r="FD69" s="120"/>
      <c r="FE69" s="120"/>
      <c r="FF69" s="120"/>
      <c r="FG69" s="120"/>
      <c r="FH69" s="120"/>
      <c r="FI69" s="120"/>
      <c r="FJ69" s="120"/>
      <c r="FK69" s="120"/>
      <c r="FL69" s="120"/>
      <c r="FM69" s="120"/>
      <c r="FN69" s="120"/>
      <c r="FO69" s="120"/>
      <c r="FP69" s="120"/>
      <c r="FQ69" s="120"/>
      <c r="FR69" s="120"/>
      <c r="FS69" s="120"/>
      <c r="FT69" s="120"/>
      <c r="FU69" s="120"/>
      <c r="FV69" s="120"/>
      <c r="FW69" s="120"/>
      <c r="FX69" s="120"/>
      <c r="FY69" s="120"/>
      <c r="FZ69" s="120"/>
      <c r="GA69" s="120"/>
      <c r="GB69" s="120"/>
      <c r="GC69" s="120"/>
      <c r="GD69" s="120"/>
      <c r="GE69" s="120"/>
      <c r="GF69" s="120"/>
      <c r="GG69" s="120"/>
      <c r="GH69" s="120"/>
      <c r="GI69" s="120"/>
      <c r="GJ69" s="120"/>
      <c r="GK69" s="120"/>
      <c r="GL69" s="120"/>
      <c r="GM69" s="120"/>
      <c r="GN69" s="120"/>
      <c r="GO69" s="120"/>
      <c r="GP69" s="120"/>
      <c r="GQ69" s="120"/>
      <c r="GR69" s="120"/>
      <c r="GS69" s="120"/>
      <c r="GT69" s="120"/>
      <c r="GU69" s="120"/>
      <c r="GV69" s="120"/>
      <c r="GW69" s="120"/>
      <c r="GX69" s="120"/>
      <c r="GY69" s="120"/>
      <c r="GZ69" s="120"/>
      <c r="HA69" s="120"/>
      <c r="HB69" s="120"/>
      <c r="HC69" s="120"/>
      <c r="HD69" s="120"/>
      <c r="HE69" s="120"/>
      <c r="HF69" s="120"/>
      <c r="HG69" s="120"/>
      <c r="HH69" s="120"/>
      <c r="HI69" s="120"/>
      <c r="HJ69" s="120"/>
      <c r="HK69" s="120"/>
      <c r="HL69" s="120"/>
      <c r="HM69" s="120"/>
      <c r="HN69" s="120"/>
      <c r="HO69" s="120"/>
      <c r="HP69" s="120"/>
      <c r="HQ69" s="120"/>
      <c r="HR69" s="120"/>
      <c r="HS69" s="120"/>
      <c r="HT69" s="120"/>
      <c r="HU69" s="120"/>
      <c r="HV69" s="120"/>
      <c r="HW69" s="120"/>
      <c r="HX69" s="120"/>
      <c r="HY69" s="120"/>
      <c r="HZ69" s="120"/>
      <c r="IA69" s="120"/>
      <c r="IB69" s="120"/>
      <c r="IC69" s="120"/>
      <c r="ID69" s="120"/>
      <c r="IE69" s="120"/>
      <c r="IF69" s="120"/>
      <c r="IG69" s="120"/>
      <c r="IH69" s="120"/>
      <c r="II69" s="120"/>
      <c r="IJ69" s="120"/>
      <c r="IK69" s="120"/>
      <c r="IL69" s="120"/>
      <c r="IM69" s="120"/>
      <c r="IN69" s="120"/>
      <c r="IO69" s="120"/>
      <c r="IP69" s="120"/>
      <c r="IQ69" s="120"/>
      <c r="IR69" s="120"/>
      <c r="IS69" s="120"/>
      <c r="IT69" s="120"/>
      <c r="IU69" s="120"/>
    </row>
    <row r="70" s="105" customFormat="1" ht="10.5" spans="1:255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5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  <c r="BA70" s="120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120"/>
      <c r="BQ70" s="120"/>
      <c r="BR70" s="120"/>
      <c r="BS70" s="120"/>
      <c r="BT70" s="120"/>
      <c r="BU70" s="120"/>
      <c r="BV70" s="120"/>
      <c r="BW70" s="120"/>
      <c r="BX70" s="120"/>
      <c r="BY70" s="120"/>
      <c r="BZ70" s="120"/>
      <c r="CA70" s="120"/>
      <c r="CB70" s="120"/>
      <c r="CC70" s="120"/>
      <c r="CD70" s="120"/>
      <c r="CE70" s="120"/>
      <c r="CF70" s="120"/>
      <c r="CG70" s="120"/>
      <c r="CH70" s="120"/>
      <c r="CI70" s="120"/>
      <c r="CJ70" s="120"/>
      <c r="CK70" s="120"/>
      <c r="CL70" s="120"/>
      <c r="CM70" s="120"/>
      <c r="CN70" s="120"/>
      <c r="CO70" s="120"/>
      <c r="CP70" s="120"/>
      <c r="CQ70" s="120"/>
      <c r="CR70" s="120"/>
      <c r="CS70" s="120"/>
      <c r="CT70" s="120"/>
      <c r="CU70" s="120"/>
      <c r="CV70" s="120"/>
      <c r="CW70" s="120"/>
      <c r="CX70" s="120"/>
      <c r="CY70" s="120"/>
      <c r="CZ70" s="120"/>
      <c r="DA70" s="120"/>
      <c r="DB70" s="120"/>
      <c r="DC70" s="120"/>
      <c r="DD70" s="120"/>
      <c r="DE70" s="120"/>
      <c r="DF70" s="120"/>
      <c r="DG70" s="120"/>
      <c r="DH70" s="120"/>
      <c r="DI70" s="120"/>
      <c r="DJ70" s="120"/>
      <c r="DK70" s="120"/>
      <c r="DL70" s="120"/>
      <c r="DM70" s="120"/>
      <c r="DN70" s="120"/>
      <c r="DO70" s="120"/>
      <c r="DP70" s="120"/>
      <c r="DQ70" s="120"/>
      <c r="DR70" s="120"/>
      <c r="DS70" s="120"/>
      <c r="DT70" s="120"/>
      <c r="DU70" s="120"/>
      <c r="DV70" s="120"/>
      <c r="DW70" s="120"/>
      <c r="DX70" s="120"/>
      <c r="DY70" s="120"/>
      <c r="DZ70" s="120"/>
      <c r="EA70" s="120"/>
      <c r="EB70" s="120"/>
      <c r="EC70" s="120"/>
      <c r="ED70" s="120"/>
      <c r="EE70" s="120"/>
      <c r="EF70" s="120"/>
      <c r="EG70" s="120"/>
      <c r="EH70" s="120"/>
      <c r="EI70" s="120"/>
      <c r="EJ70" s="120"/>
      <c r="EK70" s="120"/>
      <c r="EL70" s="120"/>
      <c r="EM70" s="120"/>
      <c r="EN70" s="120"/>
      <c r="EO70" s="120"/>
      <c r="EP70" s="120"/>
      <c r="EQ70" s="120"/>
      <c r="ER70" s="120"/>
      <c r="ES70" s="120"/>
      <c r="ET70" s="120"/>
      <c r="EU70" s="120"/>
      <c r="EV70" s="120"/>
      <c r="EW70" s="120"/>
      <c r="EX70" s="120"/>
      <c r="EY70" s="120"/>
      <c r="EZ70" s="120"/>
      <c r="FA70" s="120"/>
      <c r="FB70" s="120"/>
      <c r="FC70" s="120"/>
      <c r="FD70" s="120"/>
      <c r="FE70" s="120"/>
      <c r="FF70" s="120"/>
      <c r="FG70" s="120"/>
      <c r="FH70" s="120"/>
      <c r="FI70" s="120"/>
      <c r="FJ70" s="120"/>
      <c r="FK70" s="120"/>
      <c r="FL70" s="120"/>
      <c r="FM70" s="120"/>
      <c r="FN70" s="120"/>
      <c r="FO70" s="120"/>
      <c r="FP70" s="120"/>
      <c r="FQ70" s="120"/>
      <c r="FR70" s="120"/>
      <c r="FS70" s="120"/>
      <c r="FT70" s="120"/>
      <c r="FU70" s="120"/>
      <c r="FV70" s="120"/>
      <c r="FW70" s="120"/>
      <c r="FX70" s="120"/>
      <c r="FY70" s="120"/>
      <c r="FZ70" s="120"/>
      <c r="GA70" s="120"/>
      <c r="GB70" s="120"/>
      <c r="GC70" s="120"/>
      <c r="GD70" s="120"/>
      <c r="GE70" s="120"/>
      <c r="GF70" s="120"/>
      <c r="GG70" s="120"/>
      <c r="GH70" s="120"/>
      <c r="GI70" s="120"/>
      <c r="GJ70" s="120"/>
      <c r="GK70" s="120"/>
      <c r="GL70" s="120"/>
      <c r="GM70" s="120"/>
      <c r="GN70" s="120"/>
      <c r="GO70" s="120"/>
      <c r="GP70" s="120"/>
      <c r="GQ70" s="120"/>
      <c r="GR70" s="120"/>
      <c r="GS70" s="120"/>
      <c r="GT70" s="120"/>
      <c r="GU70" s="120"/>
      <c r="GV70" s="120"/>
      <c r="GW70" s="120"/>
      <c r="GX70" s="120"/>
      <c r="GY70" s="120"/>
      <c r="GZ70" s="120"/>
      <c r="HA70" s="120"/>
      <c r="HB70" s="120"/>
      <c r="HC70" s="120"/>
      <c r="HD70" s="120"/>
      <c r="HE70" s="120"/>
      <c r="HF70" s="120"/>
      <c r="HG70" s="120"/>
      <c r="HH70" s="120"/>
      <c r="HI70" s="120"/>
      <c r="HJ70" s="120"/>
      <c r="HK70" s="120"/>
      <c r="HL70" s="120"/>
      <c r="HM70" s="120"/>
      <c r="HN70" s="120"/>
      <c r="HO70" s="120"/>
      <c r="HP70" s="120"/>
      <c r="HQ70" s="120"/>
      <c r="HR70" s="120"/>
      <c r="HS70" s="120"/>
      <c r="HT70" s="120"/>
      <c r="HU70" s="120"/>
      <c r="HV70" s="120"/>
      <c r="HW70" s="120"/>
      <c r="HX70" s="120"/>
      <c r="HY70" s="120"/>
      <c r="HZ70" s="120"/>
      <c r="IA70" s="120"/>
      <c r="IB70" s="120"/>
      <c r="IC70" s="120"/>
      <c r="ID70" s="120"/>
      <c r="IE70" s="120"/>
      <c r="IF70" s="120"/>
      <c r="IG70" s="120"/>
      <c r="IH70" s="120"/>
      <c r="II70" s="120"/>
      <c r="IJ70" s="120"/>
      <c r="IK70" s="120"/>
      <c r="IL70" s="120"/>
      <c r="IM70" s="120"/>
      <c r="IN70" s="120"/>
      <c r="IO70" s="120"/>
      <c r="IP70" s="120"/>
      <c r="IQ70" s="120"/>
      <c r="IR70" s="120"/>
      <c r="IS70" s="120"/>
      <c r="IT70" s="120"/>
      <c r="IU70" s="120"/>
    </row>
    <row r="71" s="105" customFormat="1" ht="10.5" spans="1:255">
      <c r="A71" s="120"/>
      <c r="B71" s="120"/>
      <c r="C71" s="120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5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  <c r="BM71" s="120"/>
      <c r="BN71" s="120"/>
      <c r="BO71" s="120"/>
      <c r="BP71" s="120"/>
      <c r="BQ71" s="120"/>
      <c r="BR71" s="120"/>
      <c r="BS71" s="120"/>
      <c r="BT71" s="120"/>
      <c r="BU71" s="120"/>
      <c r="BV71" s="120"/>
      <c r="BW71" s="120"/>
      <c r="BX71" s="120"/>
      <c r="BY71" s="120"/>
      <c r="BZ71" s="120"/>
      <c r="CA71" s="120"/>
      <c r="CB71" s="120"/>
      <c r="CC71" s="120"/>
      <c r="CD71" s="120"/>
      <c r="CE71" s="120"/>
      <c r="CF71" s="120"/>
      <c r="CG71" s="120"/>
      <c r="CH71" s="120"/>
      <c r="CI71" s="120"/>
      <c r="CJ71" s="120"/>
      <c r="CK71" s="120"/>
      <c r="CL71" s="120"/>
      <c r="CM71" s="120"/>
      <c r="CN71" s="120"/>
      <c r="CO71" s="120"/>
      <c r="CP71" s="120"/>
      <c r="CQ71" s="120"/>
      <c r="CR71" s="120"/>
      <c r="CS71" s="120"/>
      <c r="CT71" s="120"/>
      <c r="CU71" s="120"/>
      <c r="CV71" s="120"/>
      <c r="CW71" s="120"/>
      <c r="CX71" s="120"/>
      <c r="CY71" s="120"/>
      <c r="CZ71" s="120"/>
      <c r="DA71" s="120"/>
      <c r="DB71" s="120"/>
      <c r="DC71" s="120"/>
      <c r="DD71" s="120"/>
      <c r="DE71" s="120"/>
      <c r="DF71" s="120"/>
      <c r="DG71" s="120"/>
      <c r="DH71" s="120"/>
      <c r="DI71" s="120"/>
      <c r="DJ71" s="120"/>
      <c r="DK71" s="120"/>
      <c r="DL71" s="120"/>
      <c r="DM71" s="120"/>
      <c r="DN71" s="120"/>
      <c r="DO71" s="120"/>
      <c r="DP71" s="120"/>
      <c r="DQ71" s="120"/>
      <c r="DR71" s="120"/>
      <c r="DS71" s="120"/>
      <c r="DT71" s="120"/>
      <c r="DU71" s="120"/>
      <c r="DV71" s="120"/>
      <c r="DW71" s="120"/>
      <c r="DX71" s="120"/>
      <c r="DY71" s="120"/>
      <c r="DZ71" s="120"/>
      <c r="EA71" s="120"/>
      <c r="EB71" s="120"/>
      <c r="EC71" s="120"/>
      <c r="ED71" s="120"/>
      <c r="EE71" s="120"/>
      <c r="EF71" s="120"/>
      <c r="EG71" s="120"/>
      <c r="EH71" s="120"/>
      <c r="EI71" s="120"/>
      <c r="EJ71" s="120"/>
      <c r="EK71" s="120"/>
      <c r="EL71" s="120"/>
      <c r="EM71" s="120"/>
      <c r="EN71" s="120"/>
      <c r="EO71" s="120"/>
      <c r="EP71" s="120"/>
      <c r="EQ71" s="120"/>
      <c r="ER71" s="120"/>
      <c r="ES71" s="120"/>
      <c r="ET71" s="120"/>
      <c r="EU71" s="120"/>
      <c r="EV71" s="120"/>
      <c r="EW71" s="120"/>
      <c r="EX71" s="120"/>
      <c r="EY71" s="120"/>
      <c r="EZ71" s="120"/>
      <c r="FA71" s="120"/>
      <c r="FB71" s="120"/>
      <c r="FC71" s="120"/>
      <c r="FD71" s="120"/>
      <c r="FE71" s="120"/>
      <c r="FF71" s="120"/>
      <c r="FG71" s="120"/>
      <c r="FH71" s="120"/>
      <c r="FI71" s="120"/>
      <c r="FJ71" s="120"/>
      <c r="FK71" s="120"/>
      <c r="FL71" s="120"/>
      <c r="FM71" s="120"/>
      <c r="FN71" s="120"/>
      <c r="FO71" s="120"/>
      <c r="FP71" s="120"/>
      <c r="FQ71" s="120"/>
      <c r="FR71" s="120"/>
      <c r="FS71" s="120"/>
      <c r="FT71" s="120"/>
      <c r="FU71" s="120"/>
      <c r="FV71" s="120"/>
      <c r="FW71" s="120"/>
      <c r="FX71" s="120"/>
      <c r="FY71" s="120"/>
      <c r="FZ71" s="120"/>
      <c r="GA71" s="120"/>
      <c r="GB71" s="120"/>
      <c r="GC71" s="120"/>
      <c r="GD71" s="120"/>
      <c r="GE71" s="120"/>
      <c r="GF71" s="120"/>
      <c r="GG71" s="120"/>
      <c r="GH71" s="120"/>
      <c r="GI71" s="120"/>
      <c r="GJ71" s="120"/>
      <c r="GK71" s="120"/>
      <c r="GL71" s="120"/>
      <c r="GM71" s="120"/>
      <c r="GN71" s="120"/>
      <c r="GO71" s="120"/>
      <c r="GP71" s="120"/>
      <c r="GQ71" s="120"/>
      <c r="GR71" s="120"/>
      <c r="GS71" s="120"/>
      <c r="GT71" s="120"/>
      <c r="GU71" s="120"/>
      <c r="GV71" s="120"/>
      <c r="GW71" s="120"/>
      <c r="GX71" s="120"/>
      <c r="GY71" s="120"/>
      <c r="GZ71" s="120"/>
      <c r="HA71" s="120"/>
      <c r="HB71" s="120"/>
      <c r="HC71" s="120"/>
      <c r="HD71" s="120"/>
      <c r="HE71" s="120"/>
      <c r="HF71" s="120"/>
      <c r="HG71" s="120"/>
      <c r="HH71" s="120"/>
      <c r="HI71" s="120"/>
      <c r="HJ71" s="120"/>
      <c r="HK71" s="120"/>
      <c r="HL71" s="120"/>
      <c r="HM71" s="120"/>
      <c r="HN71" s="120"/>
      <c r="HO71" s="120"/>
      <c r="HP71" s="120"/>
      <c r="HQ71" s="120"/>
      <c r="HR71" s="120"/>
      <c r="HS71" s="120"/>
      <c r="HT71" s="120"/>
      <c r="HU71" s="120"/>
      <c r="HV71" s="120"/>
      <c r="HW71" s="120"/>
      <c r="HX71" s="120"/>
      <c r="HY71" s="120"/>
      <c r="HZ71" s="120"/>
      <c r="IA71" s="120"/>
      <c r="IB71" s="120"/>
      <c r="IC71" s="120"/>
      <c r="ID71" s="120"/>
      <c r="IE71" s="120"/>
      <c r="IF71" s="120"/>
      <c r="IG71" s="120"/>
      <c r="IH71" s="120"/>
      <c r="II71" s="120"/>
      <c r="IJ71" s="120"/>
      <c r="IK71" s="120"/>
      <c r="IL71" s="120"/>
      <c r="IM71" s="120"/>
      <c r="IN71" s="120"/>
      <c r="IO71" s="120"/>
      <c r="IP71" s="120"/>
      <c r="IQ71" s="120"/>
      <c r="IR71" s="120"/>
      <c r="IS71" s="120"/>
      <c r="IT71" s="120"/>
      <c r="IU71" s="120"/>
    </row>
    <row r="72" s="105" customFormat="1" ht="10.5" spans="1:255">
      <c r="A72" s="120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5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120"/>
      <c r="BG72" s="120"/>
      <c r="BH72" s="120"/>
      <c r="BI72" s="120"/>
      <c r="BJ72" s="120"/>
      <c r="BK72" s="120"/>
      <c r="BL72" s="120"/>
      <c r="BM72" s="120"/>
      <c r="BN72" s="120"/>
      <c r="BO72" s="120"/>
      <c r="BP72" s="120"/>
      <c r="BQ72" s="120"/>
      <c r="BR72" s="120"/>
      <c r="BS72" s="120"/>
      <c r="BT72" s="120"/>
      <c r="BU72" s="120"/>
      <c r="BV72" s="120"/>
      <c r="BW72" s="120"/>
      <c r="BX72" s="120"/>
      <c r="BY72" s="120"/>
      <c r="BZ72" s="120"/>
      <c r="CA72" s="120"/>
      <c r="CB72" s="120"/>
      <c r="CC72" s="120"/>
      <c r="CD72" s="120"/>
      <c r="CE72" s="120"/>
      <c r="CF72" s="120"/>
      <c r="CG72" s="120"/>
      <c r="CH72" s="120"/>
      <c r="CI72" s="120"/>
      <c r="CJ72" s="120"/>
      <c r="CK72" s="120"/>
      <c r="CL72" s="120"/>
      <c r="CM72" s="120"/>
      <c r="CN72" s="120"/>
      <c r="CO72" s="120"/>
      <c r="CP72" s="120"/>
      <c r="CQ72" s="120"/>
      <c r="CR72" s="120"/>
      <c r="CS72" s="120"/>
      <c r="CT72" s="120"/>
      <c r="CU72" s="120"/>
      <c r="CV72" s="120"/>
      <c r="CW72" s="120"/>
      <c r="CX72" s="120"/>
      <c r="CY72" s="120"/>
      <c r="CZ72" s="120"/>
      <c r="DA72" s="120"/>
      <c r="DB72" s="120"/>
      <c r="DC72" s="120"/>
      <c r="DD72" s="120"/>
      <c r="DE72" s="120"/>
      <c r="DF72" s="120"/>
      <c r="DG72" s="120"/>
      <c r="DH72" s="120"/>
      <c r="DI72" s="120"/>
      <c r="DJ72" s="120"/>
      <c r="DK72" s="120"/>
      <c r="DL72" s="120"/>
      <c r="DM72" s="120"/>
      <c r="DN72" s="120"/>
      <c r="DO72" s="120"/>
      <c r="DP72" s="120"/>
      <c r="DQ72" s="120"/>
      <c r="DR72" s="120"/>
      <c r="DS72" s="120"/>
      <c r="DT72" s="120"/>
      <c r="DU72" s="120"/>
      <c r="DV72" s="120"/>
      <c r="DW72" s="120"/>
      <c r="DX72" s="120"/>
      <c r="DY72" s="120"/>
      <c r="DZ72" s="120"/>
      <c r="EA72" s="120"/>
      <c r="EB72" s="120"/>
      <c r="EC72" s="120"/>
      <c r="ED72" s="120"/>
      <c r="EE72" s="120"/>
      <c r="EF72" s="120"/>
      <c r="EG72" s="120"/>
      <c r="EH72" s="120"/>
      <c r="EI72" s="120"/>
      <c r="EJ72" s="120"/>
      <c r="EK72" s="120"/>
      <c r="EL72" s="120"/>
      <c r="EM72" s="120"/>
      <c r="EN72" s="120"/>
      <c r="EO72" s="120"/>
      <c r="EP72" s="120"/>
      <c r="EQ72" s="120"/>
      <c r="ER72" s="120"/>
      <c r="ES72" s="120"/>
      <c r="ET72" s="120"/>
      <c r="EU72" s="120"/>
      <c r="EV72" s="120"/>
      <c r="EW72" s="120"/>
      <c r="EX72" s="120"/>
      <c r="EY72" s="120"/>
      <c r="EZ72" s="120"/>
      <c r="FA72" s="120"/>
      <c r="FB72" s="120"/>
      <c r="FC72" s="120"/>
      <c r="FD72" s="120"/>
      <c r="FE72" s="120"/>
      <c r="FF72" s="120"/>
      <c r="FG72" s="120"/>
      <c r="FH72" s="120"/>
      <c r="FI72" s="120"/>
      <c r="FJ72" s="120"/>
      <c r="FK72" s="120"/>
      <c r="FL72" s="120"/>
      <c r="FM72" s="120"/>
      <c r="FN72" s="120"/>
      <c r="FO72" s="120"/>
      <c r="FP72" s="120"/>
      <c r="FQ72" s="120"/>
      <c r="FR72" s="120"/>
      <c r="FS72" s="120"/>
      <c r="FT72" s="120"/>
      <c r="FU72" s="120"/>
      <c r="FV72" s="120"/>
      <c r="FW72" s="120"/>
      <c r="FX72" s="120"/>
      <c r="FY72" s="120"/>
      <c r="FZ72" s="120"/>
      <c r="GA72" s="120"/>
      <c r="GB72" s="120"/>
      <c r="GC72" s="120"/>
      <c r="GD72" s="120"/>
      <c r="GE72" s="120"/>
      <c r="GF72" s="120"/>
      <c r="GG72" s="120"/>
      <c r="GH72" s="120"/>
      <c r="GI72" s="120"/>
      <c r="GJ72" s="120"/>
      <c r="GK72" s="120"/>
      <c r="GL72" s="120"/>
      <c r="GM72" s="120"/>
      <c r="GN72" s="120"/>
      <c r="GO72" s="120"/>
      <c r="GP72" s="120"/>
      <c r="GQ72" s="120"/>
      <c r="GR72" s="120"/>
      <c r="GS72" s="120"/>
      <c r="GT72" s="120"/>
      <c r="GU72" s="120"/>
      <c r="GV72" s="120"/>
      <c r="GW72" s="120"/>
      <c r="GX72" s="120"/>
      <c r="GY72" s="120"/>
      <c r="GZ72" s="120"/>
      <c r="HA72" s="120"/>
      <c r="HB72" s="120"/>
      <c r="HC72" s="120"/>
      <c r="HD72" s="120"/>
      <c r="HE72" s="120"/>
      <c r="HF72" s="120"/>
      <c r="HG72" s="120"/>
      <c r="HH72" s="120"/>
      <c r="HI72" s="120"/>
      <c r="HJ72" s="120"/>
      <c r="HK72" s="120"/>
      <c r="HL72" s="120"/>
      <c r="HM72" s="120"/>
      <c r="HN72" s="120"/>
      <c r="HO72" s="120"/>
      <c r="HP72" s="120"/>
      <c r="HQ72" s="120"/>
      <c r="HR72" s="120"/>
      <c r="HS72" s="120"/>
      <c r="HT72" s="120"/>
      <c r="HU72" s="120"/>
      <c r="HV72" s="120"/>
      <c r="HW72" s="120"/>
      <c r="HX72" s="120"/>
      <c r="HY72" s="120"/>
      <c r="HZ72" s="120"/>
      <c r="IA72" s="120"/>
      <c r="IB72" s="120"/>
      <c r="IC72" s="120"/>
      <c r="ID72" s="120"/>
      <c r="IE72" s="120"/>
      <c r="IF72" s="120"/>
      <c r="IG72" s="120"/>
      <c r="IH72" s="120"/>
      <c r="II72" s="120"/>
      <c r="IJ72" s="120"/>
      <c r="IK72" s="120"/>
      <c r="IL72" s="120"/>
      <c r="IM72" s="120"/>
      <c r="IN72" s="120"/>
      <c r="IO72" s="120"/>
      <c r="IP72" s="120"/>
      <c r="IQ72" s="120"/>
      <c r="IR72" s="120"/>
      <c r="IS72" s="120"/>
      <c r="IT72" s="120"/>
      <c r="IU72" s="120"/>
    </row>
    <row r="73" s="105" customFormat="1" ht="10.5" spans="1:255">
      <c r="A73" s="120"/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5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  <c r="BH73" s="120"/>
      <c r="BI73" s="120"/>
      <c r="BJ73" s="120"/>
      <c r="BK73" s="120"/>
      <c r="BL73" s="120"/>
      <c r="BM73" s="120"/>
      <c r="BN73" s="120"/>
      <c r="BO73" s="120"/>
      <c r="BP73" s="120"/>
      <c r="BQ73" s="120"/>
      <c r="BR73" s="120"/>
      <c r="BS73" s="120"/>
      <c r="BT73" s="120"/>
      <c r="BU73" s="120"/>
      <c r="BV73" s="120"/>
      <c r="BW73" s="120"/>
      <c r="BX73" s="120"/>
      <c r="BY73" s="120"/>
      <c r="BZ73" s="120"/>
      <c r="CA73" s="120"/>
      <c r="CB73" s="120"/>
      <c r="CC73" s="120"/>
      <c r="CD73" s="120"/>
      <c r="CE73" s="120"/>
      <c r="CF73" s="120"/>
      <c r="CG73" s="120"/>
      <c r="CH73" s="120"/>
      <c r="CI73" s="120"/>
      <c r="CJ73" s="120"/>
      <c r="CK73" s="120"/>
      <c r="CL73" s="120"/>
      <c r="CM73" s="120"/>
      <c r="CN73" s="120"/>
      <c r="CO73" s="120"/>
      <c r="CP73" s="120"/>
      <c r="CQ73" s="120"/>
      <c r="CR73" s="120"/>
      <c r="CS73" s="120"/>
      <c r="CT73" s="120"/>
      <c r="CU73" s="120"/>
      <c r="CV73" s="120"/>
      <c r="CW73" s="120"/>
      <c r="CX73" s="120"/>
      <c r="CY73" s="120"/>
      <c r="CZ73" s="120"/>
      <c r="DA73" s="120"/>
      <c r="DB73" s="120"/>
      <c r="DC73" s="120"/>
      <c r="DD73" s="120"/>
      <c r="DE73" s="120"/>
      <c r="DF73" s="120"/>
      <c r="DG73" s="120"/>
      <c r="DH73" s="120"/>
      <c r="DI73" s="120"/>
      <c r="DJ73" s="120"/>
      <c r="DK73" s="120"/>
      <c r="DL73" s="120"/>
      <c r="DM73" s="120"/>
      <c r="DN73" s="120"/>
      <c r="DO73" s="120"/>
      <c r="DP73" s="120"/>
      <c r="DQ73" s="120"/>
      <c r="DR73" s="120"/>
      <c r="DS73" s="120"/>
      <c r="DT73" s="120"/>
      <c r="DU73" s="120"/>
      <c r="DV73" s="120"/>
      <c r="DW73" s="120"/>
      <c r="DX73" s="120"/>
      <c r="DY73" s="120"/>
      <c r="DZ73" s="120"/>
      <c r="EA73" s="120"/>
      <c r="EB73" s="120"/>
      <c r="EC73" s="120"/>
      <c r="ED73" s="120"/>
      <c r="EE73" s="120"/>
      <c r="EF73" s="120"/>
      <c r="EG73" s="120"/>
      <c r="EH73" s="120"/>
      <c r="EI73" s="120"/>
      <c r="EJ73" s="120"/>
      <c r="EK73" s="120"/>
      <c r="EL73" s="120"/>
      <c r="EM73" s="120"/>
      <c r="EN73" s="120"/>
      <c r="EO73" s="120"/>
      <c r="EP73" s="120"/>
      <c r="EQ73" s="120"/>
      <c r="ER73" s="120"/>
      <c r="ES73" s="120"/>
      <c r="ET73" s="120"/>
      <c r="EU73" s="120"/>
      <c r="EV73" s="120"/>
      <c r="EW73" s="120"/>
      <c r="EX73" s="120"/>
      <c r="EY73" s="120"/>
      <c r="EZ73" s="120"/>
      <c r="FA73" s="120"/>
      <c r="FB73" s="120"/>
      <c r="FC73" s="120"/>
      <c r="FD73" s="120"/>
      <c r="FE73" s="120"/>
      <c r="FF73" s="120"/>
      <c r="FG73" s="120"/>
      <c r="FH73" s="120"/>
      <c r="FI73" s="120"/>
      <c r="FJ73" s="120"/>
      <c r="FK73" s="120"/>
      <c r="FL73" s="120"/>
      <c r="FM73" s="120"/>
      <c r="FN73" s="120"/>
      <c r="FO73" s="120"/>
      <c r="FP73" s="120"/>
      <c r="FQ73" s="120"/>
      <c r="FR73" s="120"/>
      <c r="FS73" s="120"/>
      <c r="FT73" s="120"/>
      <c r="FU73" s="120"/>
      <c r="FV73" s="120"/>
      <c r="FW73" s="120"/>
      <c r="FX73" s="120"/>
      <c r="FY73" s="120"/>
      <c r="FZ73" s="120"/>
      <c r="GA73" s="120"/>
      <c r="GB73" s="120"/>
      <c r="GC73" s="120"/>
      <c r="GD73" s="120"/>
      <c r="GE73" s="120"/>
      <c r="GF73" s="120"/>
      <c r="GG73" s="120"/>
      <c r="GH73" s="120"/>
      <c r="GI73" s="120"/>
      <c r="GJ73" s="120"/>
      <c r="GK73" s="120"/>
      <c r="GL73" s="120"/>
      <c r="GM73" s="120"/>
      <c r="GN73" s="120"/>
      <c r="GO73" s="120"/>
      <c r="GP73" s="120"/>
      <c r="GQ73" s="120"/>
      <c r="GR73" s="120"/>
      <c r="GS73" s="120"/>
      <c r="GT73" s="120"/>
      <c r="GU73" s="120"/>
      <c r="GV73" s="120"/>
      <c r="GW73" s="120"/>
      <c r="GX73" s="120"/>
      <c r="GY73" s="120"/>
      <c r="GZ73" s="120"/>
      <c r="HA73" s="120"/>
      <c r="HB73" s="120"/>
      <c r="HC73" s="120"/>
      <c r="HD73" s="120"/>
      <c r="HE73" s="120"/>
      <c r="HF73" s="120"/>
      <c r="HG73" s="120"/>
      <c r="HH73" s="120"/>
      <c r="HI73" s="120"/>
      <c r="HJ73" s="120"/>
      <c r="HK73" s="120"/>
      <c r="HL73" s="120"/>
      <c r="HM73" s="120"/>
      <c r="HN73" s="120"/>
      <c r="HO73" s="120"/>
      <c r="HP73" s="120"/>
      <c r="HQ73" s="120"/>
      <c r="HR73" s="120"/>
      <c r="HS73" s="120"/>
      <c r="HT73" s="120"/>
      <c r="HU73" s="120"/>
      <c r="HV73" s="120"/>
      <c r="HW73" s="120"/>
      <c r="HX73" s="120"/>
      <c r="HY73" s="120"/>
      <c r="HZ73" s="120"/>
      <c r="IA73" s="120"/>
      <c r="IB73" s="120"/>
      <c r="IC73" s="120"/>
      <c r="ID73" s="120"/>
      <c r="IE73" s="120"/>
      <c r="IF73" s="120"/>
      <c r="IG73" s="120"/>
      <c r="IH73" s="120"/>
      <c r="II73" s="120"/>
      <c r="IJ73" s="120"/>
      <c r="IK73" s="120"/>
      <c r="IL73" s="120"/>
      <c r="IM73" s="120"/>
      <c r="IN73" s="120"/>
      <c r="IO73" s="120"/>
      <c r="IP73" s="120"/>
      <c r="IQ73" s="120"/>
      <c r="IR73" s="120"/>
      <c r="IS73" s="120"/>
      <c r="IT73" s="120"/>
      <c r="IU73" s="120"/>
    </row>
    <row r="74" s="105" customFormat="1" ht="10.5" spans="1:255">
      <c r="A74" s="120"/>
      <c r="B74" s="120"/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5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  <c r="BA74" s="120"/>
      <c r="BB74" s="120"/>
      <c r="BC74" s="120"/>
      <c r="BD74" s="120"/>
      <c r="BE74" s="120"/>
      <c r="BF74" s="120"/>
      <c r="BG74" s="120"/>
      <c r="BH74" s="120"/>
      <c r="BI74" s="120"/>
      <c r="BJ74" s="120"/>
      <c r="BK74" s="120"/>
      <c r="BL74" s="120"/>
      <c r="BM74" s="120"/>
      <c r="BN74" s="120"/>
      <c r="BO74" s="120"/>
      <c r="BP74" s="120"/>
      <c r="BQ74" s="120"/>
      <c r="BR74" s="120"/>
      <c r="BS74" s="120"/>
      <c r="BT74" s="120"/>
      <c r="BU74" s="120"/>
      <c r="BV74" s="120"/>
      <c r="BW74" s="120"/>
      <c r="BX74" s="120"/>
      <c r="BY74" s="120"/>
      <c r="BZ74" s="120"/>
      <c r="CA74" s="120"/>
      <c r="CB74" s="120"/>
      <c r="CC74" s="120"/>
      <c r="CD74" s="120"/>
      <c r="CE74" s="120"/>
      <c r="CF74" s="120"/>
      <c r="CG74" s="120"/>
      <c r="CH74" s="120"/>
      <c r="CI74" s="120"/>
      <c r="CJ74" s="120"/>
      <c r="CK74" s="120"/>
      <c r="CL74" s="120"/>
      <c r="CM74" s="120"/>
      <c r="CN74" s="120"/>
      <c r="CO74" s="120"/>
      <c r="CP74" s="120"/>
      <c r="CQ74" s="120"/>
      <c r="CR74" s="120"/>
      <c r="CS74" s="120"/>
      <c r="CT74" s="120"/>
      <c r="CU74" s="120"/>
      <c r="CV74" s="120"/>
      <c r="CW74" s="120"/>
      <c r="CX74" s="120"/>
      <c r="CY74" s="120"/>
      <c r="CZ74" s="120"/>
      <c r="DA74" s="120"/>
      <c r="DB74" s="120"/>
      <c r="DC74" s="120"/>
      <c r="DD74" s="120"/>
      <c r="DE74" s="120"/>
      <c r="DF74" s="120"/>
      <c r="DG74" s="120"/>
      <c r="DH74" s="120"/>
      <c r="DI74" s="120"/>
      <c r="DJ74" s="120"/>
      <c r="DK74" s="120"/>
      <c r="DL74" s="120"/>
      <c r="DM74" s="120"/>
      <c r="DN74" s="120"/>
      <c r="DO74" s="120"/>
      <c r="DP74" s="120"/>
      <c r="DQ74" s="120"/>
      <c r="DR74" s="120"/>
      <c r="DS74" s="120"/>
      <c r="DT74" s="120"/>
      <c r="DU74" s="120"/>
      <c r="DV74" s="120"/>
      <c r="DW74" s="120"/>
      <c r="DX74" s="120"/>
      <c r="DY74" s="120"/>
      <c r="DZ74" s="120"/>
      <c r="EA74" s="120"/>
      <c r="EB74" s="120"/>
      <c r="EC74" s="120"/>
      <c r="ED74" s="120"/>
      <c r="EE74" s="120"/>
      <c r="EF74" s="120"/>
      <c r="EG74" s="120"/>
      <c r="EH74" s="120"/>
      <c r="EI74" s="120"/>
      <c r="EJ74" s="120"/>
      <c r="EK74" s="120"/>
      <c r="EL74" s="120"/>
      <c r="EM74" s="120"/>
      <c r="EN74" s="120"/>
      <c r="EO74" s="120"/>
      <c r="EP74" s="120"/>
      <c r="EQ74" s="120"/>
      <c r="ER74" s="120"/>
      <c r="ES74" s="120"/>
      <c r="ET74" s="120"/>
      <c r="EU74" s="120"/>
      <c r="EV74" s="120"/>
      <c r="EW74" s="120"/>
      <c r="EX74" s="120"/>
      <c r="EY74" s="120"/>
      <c r="EZ74" s="120"/>
      <c r="FA74" s="120"/>
      <c r="FB74" s="120"/>
      <c r="FC74" s="120"/>
      <c r="FD74" s="120"/>
      <c r="FE74" s="120"/>
      <c r="FF74" s="120"/>
      <c r="FG74" s="120"/>
      <c r="FH74" s="120"/>
      <c r="FI74" s="120"/>
      <c r="FJ74" s="120"/>
      <c r="FK74" s="120"/>
      <c r="FL74" s="120"/>
      <c r="FM74" s="120"/>
      <c r="FN74" s="120"/>
      <c r="FO74" s="120"/>
      <c r="FP74" s="120"/>
      <c r="FQ74" s="120"/>
      <c r="FR74" s="120"/>
      <c r="FS74" s="120"/>
      <c r="FT74" s="120"/>
      <c r="FU74" s="120"/>
      <c r="FV74" s="120"/>
      <c r="FW74" s="120"/>
      <c r="FX74" s="120"/>
      <c r="FY74" s="120"/>
      <c r="FZ74" s="120"/>
      <c r="GA74" s="120"/>
      <c r="GB74" s="120"/>
      <c r="GC74" s="120"/>
      <c r="GD74" s="120"/>
      <c r="GE74" s="120"/>
      <c r="GF74" s="120"/>
      <c r="GG74" s="120"/>
      <c r="GH74" s="120"/>
      <c r="GI74" s="120"/>
      <c r="GJ74" s="120"/>
      <c r="GK74" s="120"/>
      <c r="GL74" s="120"/>
      <c r="GM74" s="120"/>
      <c r="GN74" s="120"/>
      <c r="GO74" s="120"/>
      <c r="GP74" s="120"/>
      <c r="GQ74" s="120"/>
      <c r="GR74" s="120"/>
      <c r="GS74" s="120"/>
      <c r="GT74" s="120"/>
      <c r="GU74" s="120"/>
      <c r="GV74" s="120"/>
      <c r="GW74" s="120"/>
      <c r="GX74" s="120"/>
      <c r="GY74" s="120"/>
      <c r="GZ74" s="120"/>
      <c r="HA74" s="120"/>
      <c r="HB74" s="120"/>
      <c r="HC74" s="120"/>
      <c r="HD74" s="120"/>
      <c r="HE74" s="120"/>
      <c r="HF74" s="120"/>
      <c r="HG74" s="120"/>
      <c r="HH74" s="120"/>
      <c r="HI74" s="120"/>
      <c r="HJ74" s="120"/>
      <c r="HK74" s="120"/>
      <c r="HL74" s="120"/>
      <c r="HM74" s="120"/>
      <c r="HN74" s="120"/>
      <c r="HO74" s="120"/>
      <c r="HP74" s="120"/>
      <c r="HQ74" s="120"/>
      <c r="HR74" s="120"/>
      <c r="HS74" s="120"/>
      <c r="HT74" s="120"/>
      <c r="HU74" s="120"/>
      <c r="HV74" s="120"/>
      <c r="HW74" s="120"/>
      <c r="HX74" s="120"/>
      <c r="HY74" s="120"/>
      <c r="HZ74" s="120"/>
      <c r="IA74" s="120"/>
      <c r="IB74" s="120"/>
      <c r="IC74" s="120"/>
      <c r="ID74" s="120"/>
      <c r="IE74" s="120"/>
      <c r="IF74" s="120"/>
      <c r="IG74" s="120"/>
      <c r="IH74" s="120"/>
      <c r="II74" s="120"/>
      <c r="IJ74" s="120"/>
      <c r="IK74" s="120"/>
      <c r="IL74" s="120"/>
      <c r="IM74" s="120"/>
      <c r="IN74" s="120"/>
      <c r="IO74" s="120"/>
      <c r="IP74" s="120"/>
      <c r="IQ74" s="120"/>
      <c r="IR74" s="120"/>
      <c r="IS74" s="120"/>
      <c r="IT74" s="120"/>
      <c r="IU74" s="120"/>
    </row>
    <row r="75" s="105" customFormat="1" ht="10.5" spans="1:255">
      <c r="A75" s="120"/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5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0"/>
      <c r="BS75" s="120"/>
      <c r="BT75" s="120"/>
      <c r="BU75" s="120"/>
      <c r="BV75" s="120"/>
      <c r="BW75" s="120"/>
      <c r="BX75" s="120"/>
      <c r="BY75" s="120"/>
      <c r="BZ75" s="120"/>
      <c r="CA75" s="120"/>
      <c r="CB75" s="120"/>
      <c r="CC75" s="120"/>
      <c r="CD75" s="120"/>
      <c r="CE75" s="120"/>
      <c r="CF75" s="120"/>
      <c r="CG75" s="120"/>
      <c r="CH75" s="120"/>
      <c r="CI75" s="120"/>
      <c r="CJ75" s="120"/>
      <c r="CK75" s="120"/>
      <c r="CL75" s="120"/>
      <c r="CM75" s="120"/>
      <c r="CN75" s="120"/>
      <c r="CO75" s="120"/>
      <c r="CP75" s="120"/>
      <c r="CQ75" s="120"/>
      <c r="CR75" s="120"/>
      <c r="CS75" s="120"/>
      <c r="CT75" s="120"/>
      <c r="CU75" s="120"/>
      <c r="CV75" s="120"/>
      <c r="CW75" s="120"/>
      <c r="CX75" s="120"/>
      <c r="CY75" s="120"/>
      <c r="CZ75" s="120"/>
      <c r="DA75" s="120"/>
      <c r="DB75" s="120"/>
      <c r="DC75" s="120"/>
      <c r="DD75" s="120"/>
      <c r="DE75" s="120"/>
      <c r="DF75" s="120"/>
      <c r="DG75" s="120"/>
      <c r="DH75" s="120"/>
      <c r="DI75" s="120"/>
      <c r="DJ75" s="120"/>
      <c r="DK75" s="120"/>
      <c r="DL75" s="120"/>
      <c r="DM75" s="120"/>
      <c r="DN75" s="120"/>
      <c r="DO75" s="120"/>
      <c r="DP75" s="120"/>
      <c r="DQ75" s="120"/>
      <c r="DR75" s="120"/>
      <c r="DS75" s="120"/>
      <c r="DT75" s="120"/>
      <c r="DU75" s="120"/>
      <c r="DV75" s="120"/>
      <c r="DW75" s="120"/>
      <c r="DX75" s="120"/>
      <c r="DY75" s="120"/>
      <c r="DZ75" s="120"/>
      <c r="EA75" s="120"/>
      <c r="EB75" s="120"/>
      <c r="EC75" s="120"/>
      <c r="ED75" s="120"/>
      <c r="EE75" s="120"/>
      <c r="EF75" s="120"/>
      <c r="EG75" s="120"/>
      <c r="EH75" s="120"/>
      <c r="EI75" s="120"/>
      <c r="EJ75" s="120"/>
      <c r="EK75" s="120"/>
      <c r="EL75" s="120"/>
      <c r="EM75" s="120"/>
      <c r="EN75" s="120"/>
      <c r="EO75" s="120"/>
      <c r="EP75" s="120"/>
      <c r="EQ75" s="120"/>
      <c r="ER75" s="120"/>
      <c r="ES75" s="120"/>
      <c r="ET75" s="120"/>
      <c r="EU75" s="120"/>
      <c r="EV75" s="120"/>
      <c r="EW75" s="120"/>
      <c r="EX75" s="120"/>
      <c r="EY75" s="120"/>
      <c r="EZ75" s="120"/>
      <c r="FA75" s="120"/>
      <c r="FB75" s="120"/>
      <c r="FC75" s="120"/>
      <c r="FD75" s="120"/>
      <c r="FE75" s="120"/>
      <c r="FF75" s="120"/>
      <c r="FG75" s="120"/>
      <c r="FH75" s="120"/>
      <c r="FI75" s="120"/>
      <c r="FJ75" s="120"/>
      <c r="FK75" s="120"/>
      <c r="FL75" s="120"/>
      <c r="FM75" s="120"/>
      <c r="FN75" s="120"/>
      <c r="FO75" s="120"/>
      <c r="FP75" s="120"/>
      <c r="FQ75" s="120"/>
      <c r="FR75" s="120"/>
      <c r="FS75" s="120"/>
      <c r="FT75" s="120"/>
      <c r="FU75" s="120"/>
      <c r="FV75" s="120"/>
      <c r="FW75" s="120"/>
      <c r="FX75" s="120"/>
      <c r="FY75" s="120"/>
      <c r="FZ75" s="120"/>
      <c r="GA75" s="120"/>
      <c r="GB75" s="120"/>
      <c r="GC75" s="120"/>
      <c r="GD75" s="120"/>
      <c r="GE75" s="120"/>
      <c r="GF75" s="120"/>
      <c r="GG75" s="120"/>
      <c r="GH75" s="120"/>
      <c r="GI75" s="120"/>
      <c r="GJ75" s="120"/>
      <c r="GK75" s="120"/>
      <c r="GL75" s="120"/>
      <c r="GM75" s="120"/>
      <c r="GN75" s="120"/>
      <c r="GO75" s="120"/>
      <c r="GP75" s="120"/>
      <c r="GQ75" s="120"/>
      <c r="GR75" s="120"/>
      <c r="GS75" s="120"/>
      <c r="GT75" s="120"/>
      <c r="GU75" s="120"/>
      <c r="GV75" s="120"/>
      <c r="GW75" s="120"/>
      <c r="GX75" s="120"/>
      <c r="GY75" s="120"/>
      <c r="GZ75" s="120"/>
      <c r="HA75" s="120"/>
      <c r="HB75" s="120"/>
      <c r="HC75" s="120"/>
      <c r="HD75" s="120"/>
      <c r="HE75" s="120"/>
      <c r="HF75" s="120"/>
      <c r="HG75" s="120"/>
      <c r="HH75" s="120"/>
      <c r="HI75" s="120"/>
      <c r="HJ75" s="120"/>
      <c r="HK75" s="120"/>
      <c r="HL75" s="120"/>
      <c r="HM75" s="120"/>
      <c r="HN75" s="120"/>
      <c r="HO75" s="120"/>
      <c r="HP75" s="120"/>
      <c r="HQ75" s="120"/>
      <c r="HR75" s="120"/>
      <c r="HS75" s="120"/>
      <c r="HT75" s="120"/>
      <c r="HU75" s="120"/>
      <c r="HV75" s="120"/>
      <c r="HW75" s="120"/>
      <c r="HX75" s="120"/>
      <c r="HY75" s="120"/>
      <c r="HZ75" s="120"/>
      <c r="IA75" s="120"/>
      <c r="IB75" s="120"/>
      <c r="IC75" s="120"/>
      <c r="ID75" s="120"/>
      <c r="IE75" s="120"/>
      <c r="IF75" s="120"/>
      <c r="IG75" s="120"/>
      <c r="IH75" s="120"/>
      <c r="II75" s="120"/>
      <c r="IJ75" s="120"/>
      <c r="IK75" s="120"/>
      <c r="IL75" s="120"/>
      <c r="IM75" s="120"/>
      <c r="IN75" s="120"/>
      <c r="IO75" s="120"/>
      <c r="IP75" s="120"/>
      <c r="IQ75" s="120"/>
      <c r="IR75" s="120"/>
      <c r="IS75" s="120"/>
      <c r="IT75" s="120"/>
      <c r="IU75" s="120"/>
    </row>
    <row r="76" s="105" customFormat="1" ht="10.5" spans="1:255">
      <c r="A76" s="120"/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5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  <c r="BA76" s="120"/>
      <c r="BB76" s="120"/>
      <c r="BC76" s="120"/>
      <c r="BD76" s="120"/>
      <c r="BE76" s="120"/>
      <c r="BF76" s="120"/>
      <c r="BG76" s="120"/>
      <c r="BH76" s="120"/>
      <c r="BI76" s="120"/>
      <c r="BJ76" s="120"/>
      <c r="BK76" s="120"/>
      <c r="BL76" s="120"/>
      <c r="BM76" s="120"/>
      <c r="BN76" s="120"/>
      <c r="BO76" s="120"/>
      <c r="BP76" s="120"/>
      <c r="BQ76" s="120"/>
      <c r="BR76" s="120"/>
      <c r="BS76" s="120"/>
      <c r="BT76" s="120"/>
      <c r="BU76" s="120"/>
      <c r="BV76" s="120"/>
      <c r="BW76" s="120"/>
      <c r="BX76" s="120"/>
      <c r="BY76" s="120"/>
      <c r="BZ76" s="120"/>
      <c r="CA76" s="120"/>
      <c r="CB76" s="120"/>
      <c r="CC76" s="120"/>
      <c r="CD76" s="120"/>
      <c r="CE76" s="120"/>
      <c r="CF76" s="120"/>
      <c r="CG76" s="120"/>
      <c r="CH76" s="120"/>
      <c r="CI76" s="120"/>
      <c r="CJ76" s="120"/>
      <c r="CK76" s="120"/>
      <c r="CL76" s="120"/>
      <c r="CM76" s="120"/>
      <c r="CN76" s="120"/>
      <c r="CO76" s="120"/>
      <c r="CP76" s="120"/>
      <c r="CQ76" s="120"/>
      <c r="CR76" s="120"/>
      <c r="CS76" s="120"/>
      <c r="CT76" s="120"/>
      <c r="CU76" s="120"/>
      <c r="CV76" s="120"/>
      <c r="CW76" s="120"/>
      <c r="CX76" s="120"/>
      <c r="CY76" s="120"/>
      <c r="CZ76" s="120"/>
      <c r="DA76" s="120"/>
      <c r="DB76" s="120"/>
      <c r="DC76" s="120"/>
      <c r="DD76" s="120"/>
      <c r="DE76" s="120"/>
      <c r="DF76" s="120"/>
      <c r="DG76" s="120"/>
      <c r="DH76" s="120"/>
      <c r="DI76" s="120"/>
      <c r="DJ76" s="120"/>
      <c r="DK76" s="120"/>
      <c r="DL76" s="120"/>
      <c r="DM76" s="120"/>
      <c r="DN76" s="120"/>
      <c r="DO76" s="120"/>
      <c r="DP76" s="120"/>
      <c r="DQ76" s="120"/>
      <c r="DR76" s="120"/>
      <c r="DS76" s="120"/>
      <c r="DT76" s="120"/>
      <c r="DU76" s="120"/>
      <c r="DV76" s="120"/>
      <c r="DW76" s="120"/>
      <c r="DX76" s="120"/>
      <c r="DY76" s="120"/>
      <c r="DZ76" s="120"/>
      <c r="EA76" s="120"/>
      <c r="EB76" s="120"/>
      <c r="EC76" s="120"/>
      <c r="ED76" s="120"/>
      <c r="EE76" s="120"/>
      <c r="EF76" s="120"/>
      <c r="EG76" s="120"/>
      <c r="EH76" s="120"/>
      <c r="EI76" s="120"/>
      <c r="EJ76" s="120"/>
      <c r="EK76" s="120"/>
      <c r="EL76" s="120"/>
      <c r="EM76" s="120"/>
      <c r="EN76" s="120"/>
      <c r="EO76" s="120"/>
      <c r="EP76" s="120"/>
      <c r="EQ76" s="120"/>
      <c r="ER76" s="120"/>
      <c r="ES76" s="120"/>
      <c r="ET76" s="120"/>
      <c r="EU76" s="120"/>
      <c r="EV76" s="120"/>
      <c r="EW76" s="120"/>
      <c r="EX76" s="120"/>
      <c r="EY76" s="120"/>
      <c r="EZ76" s="120"/>
      <c r="FA76" s="120"/>
      <c r="FB76" s="120"/>
      <c r="FC76" s="120"/>
      <c r="FD76" s="120"/>
      <c r="FE76" s="120"/>
      <c r="FF76" s="120"/>
      <c r="FG76" s="120"/>
      <c r="FH76" s="120"/>
      <c r="FI76" s="120"/>
      <c r="FJ76" s="120"/>
      <c r="FK76" s="120"/>
      <c r="FL76" s="120"/>
      <c r="FM76" s="120"/>
      <c r="FN76" s="120"/>
      <c r="FO76" s="120"/>
      <c r="FP76" s="120"/>
      <c r="FQ76" s="120"/>
      <c r="FR76" s="120"/>
      <c r="FS76" s="120"/>
      <c r="FT76" s="120"/>
      <c r="FU76" s="120"/>
      <c r="FV76" s="120"/>
      <c r="FW76" s="120"/>
      <c r="FX76" s="120"/>
      <c r="FY76" s="120"/>
      <c r="FZ76" s="120"/>
      <c r="GA76" s="120"/>
      <c r="GB76" s="120"/>
      <c r="GC76" s="120"/>
      <c r="GD76" s="120"/>
      <c r="GE76" s="120"/>
      <c r="GF76" s="120"/>
      <c r="GG76" s="120"/>
      <c r="GH76" s="120"/>
      <c r="GI76" s="120"/>
      <c r="GJ76" s="120"/>
      <c r="GK76" s="120"/>
      <c r="GL76" s="120"/>
      <c r="GM76" s="120"/>
      <c r="GN76" s="120"/>
      <c r="GO76" s="120"/>
      <c r="GP76" s="120"/>
      <c r="GQ76" s="120"/>
      <c r="GR76" s="120"/>
      <c r="GS76" s="120"/>
      <c r="GT76" s="120"/>
      <c r="GU76" s="120"/>
      <c r="GV76" s="120"/>
      <c r="GW76" s="120"/>
      <c r="GX76" s="120"/>
      <c r="GY76" s="120"/>
      <c r="GZ76" s="120"/>
      <c r="HA76" s="120"/>
      <c r="HB76" s="120"/>
      <c r="HC76" s="120"/>
      <c r="HD76" s="120"/>
      <c r="HE76" s="120"/>
      <c r="HF76" s="120"/>
      <c r="HG76" s="120"/>
      <c r="HH76" s="120"/>
      <c r="HI76" s="120"/>
      <c r="HJ76" s="120"/>
      <c r="HK76" s="120"/>
      <c r="HL76" s="120"/>
      <c r="HM76" s="120"/>
      <c r="HN76" s="120"/>
      <c r="HO76" s="120"/>
      <c r="HP76" s="120"/>
      <c r="HQ76" s="120"/>
      <c r="HR76" s="120"/>
      <c r="HS76" s="120"/>
      <c r="HT76" s="120"/>
      <c r="HU76" s="120"/>
      <c r="HV76" s="120"/>
      <c r="HW76" s="120"/>
      <c r="HX76" s="120"/>
      <c r="HY76" s="120"/>
      <c r="HZ76" s="120"/>
      <c r="IA76" s="120"/>
      <c r="IB76" s="120"/>
      <c r="IC76" s="120"/>
      <c r="ID76" s="120"/>
      <c r="IE76" s="120"/>
      <c r="IF76" s="120"/>
      <c r="IG76" s="120"/>
      <c r="IH76" s="120"/>
      <c r="II76" s="120"/>
      <c r="IJ76" s="120"/>
      <c r="IK76" s="120"/>
      <c r="IL76" s="120"/>
      <c r="IM76" s="120"/>
      <c r="IN76" s="120"/>
      <c r="IO76" s="120"/>
      <c r="IP76" s="120"/>
      <c r="IQ76" s="120"/>
      <c r="IR76" s="120"/>
      <c r="IS76" s="120"/>
      <c r="IT76" s="120"/>
      <c r="IU76" s="120"/>
    </row>
    <row r="77" s="105" customFormat="1" ht="10.5" spans="1:255">
      <c r="A77" s="120"/>
      <c r="B77" s="120"/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5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  <c r="CV77" s="120"/>
      <c r="CW77" s="120"/>
      <c r="CX77" s="120"/>
      <c r="CY77" s="120"/>
      <c r="CZ77" s="120"/>
      <c r="DA77" s="120"/>
      <c r="DB77" s="120"/>
      <c r="DC77" s="120"/>
      <c r="DD77" s="120"/>
      <c r="DE77" s="120"/>
      <c r="DF77" s="120"/>
      <c r="DG77" s="120"/>
      <c r="DH77" s="120"/>
      <c r="DI77" s="120"/>
      <c r="DJ77" s="120"/>
      <c r="DK77" s="120"/>
      <c r="DL77" s="120"/>
      <c r="DM77" s="120"/>
      <c r="DN77" s="120"/>
      <c r="DO77" s="120"/>
      <c r="DP77" s="120"/>
      <c r="DQ77" s="120"/>
      <c r="DR77" s="120"/>
      <c r="DS77" s="120"/>
      <c r="DT77" s="120"/>
      <c r="DU77" s="120"/>
      <c r="DV77" s="120"/>
      <c r="DW77" s="120"/>
      <c r="DX77" s="120"/>
      <c r="DY77" s="120"/>
      <c r="DZ77" s="120"/>
      <c r="EA77" s="120"/>
      <c r="EB77" s="120"/>
      <c r="EC77" s="120"/>
      <c r="ED77" s="120"/>
      <c r="EE77" s="120"/>
      <c r="EF77" s="120"/>
      <c r="EG77" s="120"/>
      <c r="EH77" s="120"/>
      <c r="EI77" s="120"/>
      <c r="EJ77" s="120"/>
      <c r="EK77" s="120"/>
      <c r="EL77" s="120"/>
      <c r="EM77" s="120"/>
      <c r="EN77" s="120"/>
      <c r="EO77" s="120"/>
      <c r="EP77" s="120"/>
      <c r="EQ77" s="120"/>
      <c r="ER77" s="120"/>
      <c r="ES77" s="120"/>
      <c r="ET77" s="120"/>
      <c r="EU77" s="120"/>
      <c r="EV77" s="120"/>
      <c r="EW77" s="120"/>
      <c r="EX77" s="120"/>
      <c r="EY77" s="120"/>
      <c r="EZ77" s="120"/>
      <c r="FA77" s="120"/>
      <c r="FB77" s="120"/>
      <c r="FC77" s="120"/>
      <c r="FD77" s="120"/>
      <c r="FE77" s="120"/>
      <c r="FF77" s="120"/>
      <c r="FG77" s="120"/>
      <c r="FH77" s="120"/>
      <c r="FI77" s="120"/>
      <c r="FJ77" s="120"/>
      <c r="FK77" s="120"/>
      <c r="FL77" s="120"/>
      <c r="FM77" s="120"/>
      <c r="FN77" s="120"/>
      <c r="FO77" s="120"/>
      <c r="FP77" s="120"/>
      <c r="FQ77" s="120"/>
      <c r="FR77" s="120"/>
      <c r="FS77" s="120"/>
      <c r="FT77" s="120"/>
      <c r="FU77" s="120"/>
      <c r="FV77" s="120"/>
      <c r="FW77" s="120"/>
      <c r="FX77" s="120"/>
      <c r="FY77" s="120"/>
      <c r="FZ77" s="120"/>
      <c r="GA77" s="120"/>
      <c r="GB77" s="120"/>
      <c r="GC77" s="120"/>
      <c r="GD77" s="120"/>
      <c r="GE77" s="120"/>
      <c r="GF77" s="120"/>
      <c r="GG77" s="120"/>
      <c r="GH77" s="120"/>
      <c r="GI77" s="120"/>
      <c r="GJ77" s="120"/>
      <c r="GK77" s="120"/>
      <c r="GL77" s="120"/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0"/>
      <c r="HA77" s="120"/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0"/>
      <c r="HP77" s="120"/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0"/>
      <c r="IE77" s="120"/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0"/>
      <c r="IT77" s="120"/>
      <c r="IU77" s="120"/>
    </row>
  </sheetData>
  <mergeCells count="46">
    <mergeCell ref="A1:B1"/>
    <mergeCell ref="A2:AB2"/>
    <mergeCell ref="A3:B3"/>
    <mergeCell ref="C3:E3"/>
    <mergeCell ref="A4:B4"/>
    <mergeCell ref="C4:E4"/>
    <mergeCell ref="A5:B5"/>
    <mergeCell ref="D5:E5"/>
    <mergeCell ref="A6:B6"/>
    <mergeCell ref="C6:E6"/>
    <mergeCell ref="A7:B7"/>
    <mergeCell ref="C7:E7"/>
    <mergeCell ref="F8:AB8"/>
    <mergeCell ref="F10:AB10"/>
    <mergeCell ref="F11:AB11"/>
    <mergeCell ref="F12:AB12"/>
    <mergeCell ref="F13:AB13"/>
    <mergeCell ref="F15:AB15"/>
    <mergeCell ref="F16:AB16"/>
    <mergeCell ref="A8:A16"/>
    <mergeCell ref="B9:B13"/>
    <mergeCell ref="B14:B15"/>
    <mergeCell ref="C12:C13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</mergeCells>
  <pageMargins left="0.707638888888889" right="0.471527777777778" top="1" bottom="1" header="0.5" footer="0.5"/>
  <pageSetup paperSize="8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M16"/>
  <sheetViews>
    <sheetView workbookViewId="0">
      <selection activeCell="E22" sqref="E22"/>
    </sheetView>
  </sheetViews>
  <sheetFormatPr defaultColWidth="9" defaultRowHeight="13.5"/>
  <cols>
    <col min="1" max="1" width="3.625" style="97" customWidth="1"/>
    <col min="2" max="2" width="5" style="97" customWidth="1"/>
    <col min="3" max="3" width="8.875" style="97" customWidth="1"/>
    <col min="4" max="4" width="19.375" style="97" customWidth="1"/>
    <col min="5" max="20" width="5.875" style="97" customWidth="1"/>
    <col min="21" max="247" width="9" style="97" customWidth="1"/>
    <col min="248" max="16384" width="9" style="2" customWidth="1"/>
  </cols>
  <sheetData>
    <row r="1" spans="1:1">
      <c r="A1" s="97" t="s">
        <v>187</v>
      </c>
    </row>
    <row r="2" ht="22" customHeight="1" spans="1:20">
      <c r="A2" s="98" t="s">
        <v>188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="1" customFormat="1" ht="18" customHeight="1" spans="1:247">
      <c r="A3" s="4" t="s">
        <v>2</v>
      </c>
      <c r="B3" s="4"/>
      <c r="C3" s="5" t="s">
        <v>189</v>
      </c>
      <c r="D3" s="5"/>
      <c r="E3" s="5"/>
      <c r="F3" s="100" t="s">
        <v>8</v>
      </c>
      <c r="G3" s="100" t="s">
        <v>190</v>
      </c>
      <c r="H3" s="100" t="s">
        <v>15</v>
      </c>
      <c r="I3" s="100" t="s">
        <v>21</v>
      </c>
      <c r="J3" s="100" t="s">
        <v>19</v>
      </c>
      <c r="K3" s="100" t="s">
        <v>20</v>
      </c>
      <c r="L3" s="100" t="s">
        <v>26</v>
      </c>
      <c r="M3" s="100" t="s">
        <v>27</v>
      </c>
      <c r="N3" s="100" t="s">
        <v>28</v>
      </c>
      <c r="O3" s="100" t="s">
        <v>29</v>
      </c>
      <c r="P3" s="100" t="s">
        <v>30</v>
      </c>
      <c r="Q3" s="100" t="s">
        <v>191</v>
      </c>
      <c r="R3" s="100" t="s">
        <v>22</v>
      </c>
      <c r="S3" s="100" t="s">
        <v>23</v>
      </c>
      <c r="T3" s="100" t="s">
        <v>24</v>
      </c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</row>
    <row r="4" s="1" customFormat="1" ht="24" customHeight="1" spans="1:247">
      <c r="A4" s="4" t="s">
        <v>36</v>
      </c>
      <c r="B4" s="4"/>
      <c r="C4" s="7" t="s">
        <v>37</v>
      </c>
      <c r="D4" s="7"/>
      <c r="E4" s="7"/>
      <c r="F4" s="101" t="s">
        <v>5</v>
      </c>
      <c r="G4" s="101" t="s">
        <v>112</v>
      </c>
      <c r="H4" s="101" t="s">
        <v>9</v>
      </c>
      <c r="I4" s="101" t="s">
        <v>10</v>
      </c>
      <c r="J4" s="101" t="s">
        <v>11</v>
      </c>
      <c r="K4" s="101" t="s">
        <v>19</v>
      </c>
      <c r="L4" s="101" t="s">
        <v>21</v>
      </c>
      <c r="M4" s="101" t="s">
        <v>144</v>
      </c>
      <c r="N4" s="101" t="s">
        <v>26</v>
      </c>
      <c r="O4" s="101" t="s">
        <v>27</v>
      </c>
      <c r="P4" s="101" t="s">
        <v>28</v>
      </c>
      <c r="Q4" s="101" t="s">
        <v>29</v>
      </c>
      <c r="R4" s="101" t="s">
        <v>22</v>
      </c>
      <c r="S4" s="101" t="s">
        <v>100</v>
      </c>
      <c r="T4" s="101" t="s">
        <v>23</v>
      </c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</row>
    <row r="5" s="1" customFormat="1" ht="24" customHeight="1" spans="1:247">
      <c r="A5" s="4" t="s">
        <v>38</v>
      </c>
      <c r="B5" s="4"/>
      <c r="C5" s="7" t="s">
        <v>39</v>
      </c>
      <c r="D5" s="7" t="s">
        <v>83</v>
      </c>
      <c r="E5" s="7"/>
      <c r="F5" s="102" t="s">
        <v>5</v>
      </c>
      <c r="G5" s="102" t="s">
        <v>112</v>
      </c>
      <c r="H5" s="102" t="s">
        <v>9</v>
      </c>
      <c r="I5" s="102" t="s">
        <v>10</v>
      </c>
      <c r="J5" s="102" t="s">
        <v>11</v>
      </c>
      <c r="K5" s="102" t="s">
        <v>19</v>
      </c>
      <c r="L5" s="102" t="s">
        <v>21</v>
      </c>
      <c r="M5" s="102" t="s">
        <v>144</v>
      </c>
      <c r="N5" s="102" t="s">
        <v>26</v>
      </c>
      <c r="O5" s="102" t="s">
        <v>27</v>
      </c>
      <c r="P5" s="102" t="s">
        <v>28</v>
      </c>
      <c r="Q5" s="102" t="s">
        <v>29</v>
      </c>
      <c r="R5" s="102" t="s">
        <v>22</v>
      </c>
      <c r="S5" s="102" t="s">
        <v>100</v>
      </c>
      <c r="T5" s="102" t="s">
        <v>23</v>
      </c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</row>
    <row r="6" s="1" customFormat="1" ht="25" customHeight="1" spans="1:247">
      <c r="A6" s="4" t="s">
        <v>149</v>
      </c>
      <c r="B6" s="4"/>
      <c r="C6" s="4">
        <v>3708</v>
      </c>
      <c r="D6" s="4"/>
      <c r="E6" s="4"/>
      <c r="F6" s="13">
        <v>120</v>
      </c>
      <c r="G6" s="13">
        <v>60</v>
      </c>
      <c r="H6" s="13">
        <v>180</v>
      </c>
      <c r="I6" s="13">
        <v>360</v>
      </c>
      <c r="J6" s="13">
        <v>840</v>
      </c>
      <c r="K6" s="13">
        <v>600</v>
      </c>
      <c r="L6" s="13">
        <v>180</v>
      </c>
      <c r="M6" s="13">
        <v>132</v>
      </c>
      <c r="N6" s="13">
        <v>240</v>
      </c>
      <c r="O6" s="13">
        <v>300</v>
      </c>
      <c r="P6" s="13">
        <v>240</v>
      </c>
      <c r="Q6" s="13">
        <v>60</v>
      </c>
      <c r="R6" s="13">
        <v>216</v>
      </c>
      <c r="S6" s="13">
        <v>60</v>
      </c>
      <c r="T6" s="13">
        <v>120</v>
      </c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</row>
    <row r="7" s="1" customFormat="1" ht="137" customHeight="1" spans="1:247">
      <c r="A7" s="13" t="s">
        <v>150</v>
      </c>
      <c r="B7" s="13"/>
      <c r="C7" s="4" t="s">
        <v>192</v>
      </c>
      <c r="D7" s="4"/>
      <c r="E7" s="4"/>
      <c r="F7" s="4" t="s">
        <v>193</v>
      </c>
      <c r="G7" s="4" t="s">
        <v>194</v>
      </c>
      <c r="H7" s="4" t="s">
        <v>195</v>
      </c>
      <c r="I7" s="4" t="s">
        <v>196</v>
      </c>
      <c r="J7" s="4" t="s">
        <v>197</v>
      </c>
      <c r="K7" s="4" t="s">
        <v>198</v>
      </c>
      <c r="L7" s="4" t="s">
        <v>199</v>
      </c>
      <c r="M7" s="4" t="s">
        <v>200</v>
      </c>
      <c r="N7" s="4" t="s">
        <v>201</v>
      </c>
      <c r="O7" s="4" t="s">
        <v>202</v>
      </c>
      <c r="P7" s="4" t="s">
        <v>203</v>
      </c>
      <c r="Q7" s="4" t="s">
        <v>194</v>
      </c>
      <c r="R7" s="4" t="s">
        <v>204</v>
      </c>
      <c r="S7" s="4" t="s">
        <v>194</v>
      </c>
      <c r="T7" s="4" t="s">
        <v>205</v>
      </c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</row>
    <row r="8" s="1" customFormat="1" ht="26" customHeight="1" spans="1:247">
      <c r="A8" s="4" t="s">
        <v>206</v>
      </c>
      <c r="B8" s="4" t="s">
        <v>46</v>
      </c>
      <c r="C8" s="4" t="s">
        <v>47</v>
      </c>
      <c r="D8" s="4" t="s">
        <v>48</v>
      </c>
      <c r="E8" s="4" t="s">
        <v>49</v>
      </c>
      <c r="F8" s="10" t="s">
        <v>49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</row>
    <row r="9" s="1" customFormat="1" ht="14" customHeight="1" spans="1:247">
      <c r="A9" s="4"/>
      <c r="B9" s="4" t="s">
        <v>50</v>
      </c>
      <c r="C9" s="6" t="s">
        <v>51</v>
      </c>
      <c r="D9" s="4" t="s">
        <v>207</v>
      </c>
      <c r="E9" s="4">
        <v>10.9</v>
      </c>
      <c r="F9" s="4">
        <v>1</v>
      </c>
      <c r="G9" s="4">
        <v>0.5</v>
      </c>
      <c r="H9" s="4">
        <v>1</v>
      </c>
      <c r="I9" s="4">
        <v>0</v>
      </c>
      <c r="J9" s="13"/>
      <c r="K9" s="13">
        <v>2.9</v>
      </c>
      <c r="L9" s="13">
        <v>0.5</v>
      </c>
      <c r="M9" s="13"/>
      <c r="N9" s="13">
        <v>2</v>
      </c>
      <c r="O9" s="13">
        <v>1</v>
      </c>
      <c r="P9" s="13">
        <v>1</v>
      </c>
      <c r="Q9" s="13">
        <v>0.5</v>
      </c>
      <c r="R9" s="13">
        <v>0</v>
      </c>
      <c r="S9" s="13">
        <v>0.5</v>
      </c>
      <c r="T9" s="13">
        <v>0</v>
      </c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</row>
    <row r="10" s="1" customFormat="1" ht="23" customHeight="1" spans="1:247">
      <c r="A10" s="4"/>
      <c r="B10" s="4"/>
      <c r="C10" s="9"/>
      <c r="D10" s="4" t="s">
        <v>208</v>
      </c>
      <c r="E10" s="4">
        <v>20</v>
      </c>
      <c r="F10" s="4"/>
      <c r="G10" s="4"/>
      <c r="H10" s="4">
        <v>0.5</v>
      </c>
      <c r="I10" s="4">
        <v>3</v>
      </c>
      <c r="J10" s="13">
        <v>7</v>
      </c>
      <c r="K10" s="13">
        <v>2.1</v>
      </c>
      <c r="L10" s="13">
        <v>1</v>
      </c>
      <c r="M10" s="13">
        <v>1.1</v>
      </c>
      <c r="N10" s="13"/>
      <c r="O10" s="13">
        <v>1.5</v>
      </c>
      <c r="P10" s="13">
        <v>1</v>
      </c>
      <c r="Q10" s="13"/>
      <c r="R10" s="13">
        <v>1.8</v>
      </c>
      <c r="S10" s="13"/>
      <c r="T10" s="13">
        <v>1</v>
      </c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</row>
    <row r="11" s="1" customFormat="1" ht="15" customHeight="1" spans="1:247">
      <c r="A11" s="4"/>
      <c r="B11" s="4"/>
      <c r="C11" s="4" t="s">
        <v>174</v>
      </c>
      <c r="D11" s="4" t="s">
        <v>209</v>
      </c>
      <c r="E11" s="4" t="s">
        <v>59</v>
      </c>
      <c r="F11" s="10" t="s">
        <v>59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2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</row>
    <row r="12" s="1" customFormat="1" ht="18" customHeight="1" spans="1:247">
      <c r="A12" s="4"/>
      <c r="B12" s="4"/>
      <c r="C12" s="4" t="s">
        <v>56</v>
      </c>
      <c r="D12" s="4" t="s">
        <v>210</v>
      </c>
      <c r="E12" s="4" t="s">
        <v>178</v>
      </c>
      <c r="F12" s="10" t="s">
        <v>178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</row>
    <row r="13" s="1" customFormat="1" ht="19" customHeight="1" spans="1:247">
      <c r="A13" s="4"/>
      <c r="B13" s="4"/>
      <c r="C13" s="4" t="s">
        <v>60</v>
      </c>
      <c r="D13" s="4" t="s">
        <v>180</v>
      </c>
      <c r="E13" s="4" t="s">
        <v>181</v>
      </c>
      <c r="F13" s="10" t="s">
        <v>181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</row>
    <row r="14" s="1" customFormat="1" ht="23" customHeight="1" spans="1:247">
      <c r="A14" s="4"/>
      <c r="B14" s="4" t="s">
        <v>65</v>
      </c>
      <c r="C14" s="4" t="s">
        <v>182</v>
      </c>
      <c r="D14" s="4" t="s">
        <v>211</v>
      </c>
      <c r="E14" s="4">
        <v>10000</v>
      </c>
      <c r="F14" s="4">
        <v>320</v>
      </c>
      <c r="G14" s="4">
        <v>150</v>
      </c>
      <c r="H14" s="4">
        <v>500</v>
      </c>
      <c r="I14" s="4">
        <v>970</v>
      </c>
      <c r="J14" s="4">
        <v>2270</v>
      </c>
      <c r="K14" s="4">
        <v>1620</v>
      </c>
      <c r="L14" s="4">
        <v>490</v>
      </c>
      <c r="M14" s="4">
        <v>360</v>
      </c>
      <c r="N14" s="4">
        <v>650</v>
      </c>
      <c r="O14" s="4">
        <v>800</v>
      </c>
      <c r="P14" s="4">
        <v>650</v>
      </c>
      <c r="Q14" s="4">
        <v>160</v>
      </c>
      <c r="R14" s="4">
        <v>580</v>
      </c>
      <c r="S14" s="4">
        <v>160</v>
      </c>
      <c r="T14" s="4">
        <v>320</v>
      </c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</row>
    <row r="15" s="1" customFormat="1" ht="23" customHeight="1" spans="1:247">
      <c r="A15" s="4"/>
      <c r="B15" s="4"/>
      <c r="C15" s="4" t="s">
        <v>212</v>
      </c>
      <c r="D15" s="4" t="s">
        <v>213</v>
      </c>
      <c r="E15" s="4" t="s">
        <v>68</v>
      </c>
      <c r="F15" s="10" t="s">
        <v>68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</row>
    <row r="16" s="1" customFormat="1" ht="23" customHeight="1" spans="1:247">
      <c r="A16" s="4"/>
      <c r="B16" s="4"/>
      <c r="C16" s="4" t="s">
        <v>184</v>
      </c>
      <c r="D16" s="4" t="s">
        <v>214</v>
      </c>
      <c r="E16" s="4" t="s">
        <v>68</v>
      </c>
      <c r="F16" s="10" t="s">
        <v>68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2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</row>
  </sheetData>
  <mergeCells count="37">
    <mergeCell ref="A1:B1"/>
    <mergeCell ref="A2:T2"/>
    <mergeCell ref="A3:B3"/>
    <mergeCell ref="C3:E3"/>
    <mergeCell ref="A4:B4"/>
    <mergeCell ref="C4:E4"/>
    <mergeCell ref="A5:B5"/>
    <mergeCell ref="D5:E5"/>
    <mergeCell ref="A6:B6"/>
    <mergeCell ref="C6:E6"/>
    <mergeCell ref="A7:B7"/>
    <mergeCell ref="C7:E7"/>
    <mergeCell ref="F8:T8"/>
    <mergeCell ref="F11:T11"/>
    <mergeCell ref="F12:T12"/>
    <mergeCell ref="F13:T13"/>
    <mergeCell ref="F15:T15"/>
    <mergeCell ref="F16:T16"/>
    <mergeCell ref="A8:A16"/>
    <mergeCell ref="B9:B13"/>
    <mergeCell ref="B14:B16"/>
    <mergeCell ref="C9:C10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</mergeCells>
  <pageMargins left="0.865277777777778" right="0.747916666666667" top="1" bottom="1" header="0.5" footer="0.5"/>
  <pageSetup paperSize="8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9"/>
  <sheetViews>
    <sheetView workbookViewId="0">
      <selection activeCell="A3" sqref="A3:L3"/>
    </sheetView>
  </sheetViews>
  <sheetFormatPr defaultColWidth="5" defaultRowHeight="13.5"/>
  <cols>
    <col min="1" max="1" width="4.625" style="2" customWidth="1"/>
    <col min="2" max="2" width="8.125" style="2" customWidth="1"/>
    <col min="3" max="3" width="8.25" style="2" customWidth="1"/>
    <col min="4" max="4" width="10" style="2" customWidth="1"/>
    <col min="5" max="5" width="18.375" style="2" customWidth="1"/>
    <col min="6" max="6" width="11.75" style="2" customWidth="1"/>
    <col min="7" max="7" width="16.25" style="2" customWidth="1"/>
    <col min="8" max="8" width="16.125" style="2" customWidth="1"/>
    <col min="9" max="9" width="11.875" style="2" customWidth="1"/>
    <col min="10" max="10" width="9" style="2" customWidth="1"/>
    <col min="11" max="11" width="9.625" style="2" customWidth="1"/>
    <col min="12" max="12" width="10.625" style="2" customWidth="1"/>
    <col min="13" max="16384" width="5.625" style="2" customWidth="1"/>
  </cols>
  <sheetData>
    <row r="1" spans="1:1">
      <c r="A1" s="2" t="s">
        <v>215</v>
      </c>
    </row>
    <row r="2" ht="20.25" spans="1:12">
      <c r="A2" s="76" t="s">
        <v>216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ht="19.5" customHeight="1" spans="1:12">
      <c r="A3" s="77" t="s">
        <v>217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ht="21.75" customHeight="1" spans="1:12">
      <c r="A4" s="20" t="s">
        <v>2</v>
      </c>
      <c r="B4" s="20"/>
      <c r="C4" s="20"/>
      <c r="D4" s="78" t="s">
        <v>3</v>
      </c>
      <c r="E4" s="79"/>
      <c r="F4" s="79"/>
      <c r="G4" s="80" t="s">
        <v>23</v>
      </c>
      <c r="H4" s="80" t="s">
        <v>191</v>
      </c>
      <c r="I4" s="80" t="s">
        <v>218</v>
      </c>
      <c r="J4" s="80" t="s">
        <v>18</v>
      </c>
      <c r="K4" s="80" t="s">
        <v>15</v>
      </c>
      <c r="L4" s="80" t="s">
        <v>30</v>
      </c>
    </row>
    <row r="5" ht="21.75" customHeight="1" spans="1:12">
      <c r="A5" s="20" t="s">
        <v>36</v>
      </c>
      <c r="B5" s="20"/>
      <c r="C5" s="20"/>
      <c r="D5" s="78" t="s">
        <v>37</v>
      </c>
      <c r="E5" s="79"/>
      <c r="F5" s="79"/>
      <c r="G5" s="81"/>
      <c r="H5" s="81"/>
      <c r="I5" s="81"/>
      <c r="J5" s="81"/>
      <c r="K5" s="81"/>
      <c r="L5" s="81"/>
    </row>
    <row r="6" ht="31.5" customHeight="1" spans="1:12">
      <c r="A6" s="20" t="s">
        <v>38</v>
      </c>
      <c r="B6" s="20"/>
      <c r="C6" s="20"/>
      <c r="D6" s="82" t="s">
        <v>219</v>
      </c>
      <c r="E6" s="20" t="s">
        <v>40</v>
      </c>
      <c r="F6" s="79" t="s">
        <v>220</v>
      </c>
      <c r="G6" s="83"/>
      <c r="H6" s="83"/>
      <c r="I6" s="83"/>
      <c r="J6" s="83"/>
      <c r="K6" s="83"/>
      <c r="L6" s="83"/>
    </row>
    <row r="7" ht="26.25" customHeight="1" spans="1:12">
      <c r="A7" s="20" t="s">
        <v>84</v>
      </c>
      <c r="B7" s="20"/>
      <c r="C7" s="20"/>
      <c r="D7" s="28">
        <f>SUM(G7:L7)</f>
        <v>508</v>
      </c>
      <c r="E7" s="29"/>
      <c r="F7" s="29"/>
      <c r="G7" s="84">
        <v>92</v>
      </c>
      <c r="H7" s="84">
        <v>220</v>
      </c>
      <c r="I7" s="84">
        <v>33</v>
      </c>
      <c r="J7" s="84">
        <v>64</v>
      </c>
      <c r="K7" s="84">
        <v>42</v>
      </c>
      <c r="L7" s="84">
        <v>57</v>
      </c>
    </row>
    <row r="8" ht="64.5" customHeight="1" spans="1:12">
      <c r="A8" s="20" t="s">
        <v>43</v>
      </c>
      <c r="B8" s="85" t="s">
        <v>221</v>
      </c>
      <c r="C8" s="86"/>
      <c r="D8" s="86"/>
      <c r="E8" s="86"/>
      <c r="F8" s="86"/>
      <c r="G8" s="87" t="s">
        <v>222</v>
      </c>
      <c r="H8" s="87" t="s">
        <v>223</v>
      </c>
      <c r="I8" s="87" t="s">
        <v>224</v>
      </c>
      <c r="J8" s="87" t="s">
        <v>225</v>
      </c>
      <c r="K8" s="87" t="s">
        <v>226</v>
      </c>
      <c r="L8" s="87" t="s">
        <v>227</v>
      </c>
    </row>
    <row r="9" ht="22.5" customHeight="1" spans="1:12">
      <c r="A9" s="20" t="s">
        <v>45</v>
      </c>
      <c r="B9" s="20" t="s">
        <v>46</v>
      </c>
      <c r="C9" s="20" t="s">
        <v>47</v>
      </c>
      <c r="D9" s="20" t="s">
        <v>48</v>
      </c>
      <c r="E9" s="20"/>
      <c r="F9" s="32" t="s">
        <v>105</v>
      </c>
      <c r="G9" s="32" t="s">
        <v>105</v>
      </c>
      <c r="H9" s="32" t="s">
        <v>105</v>
      </c>
      <c r="I9" s="32" t="s">
        <v>105</v>
      </c>
      <c r="J9" s="32" t="s">
        <v>105</v>
      </c>
      <c r="K9" s="32" t="s">
        <v>105</v>
      </c>
      <c r="L9" s="32" t="s">
        <v>105</v>
      </c>
    </row>
    <row r="10" ht="30" customHeight="1" spans="1:12">
      <c r="A10" s="20"/>
      <c r="B10" s="35" t="s">
        <v>228</v>
      </c>
      <c r="C10" s="20" t="s">
        <v>51</v>
      </c>
      <c r="D10" s="37" t="s">
        <v>229</v>
      </c>
      <c r="E10" s="37" t="s">
        <v>230</v>
      </c>
      <c r="F10" s="20">
        <v>0.6765</v>
      </c>
      <c r="G10" s="20">
        <v>0.11</v>
      </c>
      <c r="H10" s="20">
        <v>0.3465</v>
      </c>
      <c r="I10" s="20">
        <v>0.058</v>
      </c>
      <c r="J10" s="20">
        <v>0.1075</v>
      </c>
      <c r="K10" s="20">
        <v>0.0545</v>
      </c>
      <c r="L10" s="20"/>
    </row>
    <row r="11" ht="18.75" customHeight="1" spans="1:12">
      <c r="A11" s="20"/>
      <c r="B11" s="35"/>
      <c r="C11" s="20"/>
      <c r="D11" s="88" t="s">
        <v>231</v>
      </c>
      <c r="E11" s="89"/>
      <c r="F11" s="20">
        <v>0.0985</v>
      </c>
      <c r="G11" s="20">
        <v>0.015</v>
      </c>
      <c r="H11" s="20">
        <v>0.055</v>
      </c>
      <c r="I11" s="20"/>
      <c r="J11" s="20"/>
      <c r="K11" s="20"/>
      <c r="L11" s="20">
        <v>0.0285</v>
      </c>
    </row>
    <row r="12" ht="18.75" customHeight="1" spans="1:12">
      <c r="A12" s="20"/>
      <c r="B12" s="35"/>
      <c r="C12" s="35" t="s">
        <v>174</v>
      </c>
      <c r="D12" s="37" t="s">
        <v>232</v>
      </c>
      <c r="E12" s="37" t="s">
        <v>233</v>
      </c>
      <c r="F12" s="42" t="s">
        <v>234</v>
      </c>
      <c r="G12" s="42" t="s">
        <v>234</v>
      </c>
      <c r="H12" s="42" t="s">
        <v>234</v>
      </c>
      <c r="I12" s="42" t="s">
        <v>234</v>
      </c>
      <c r="J12" s="42" t="s">
        <v>234</v>
      </c>
      <c r="K12" s="42" t="s">
        <v>234</v>
      </c>
      <c r="L12" s="42"/>
    </row>
    <row r="13" ht="18.75" customHeight="1" spans="1:12">
      <c r="A13" s="20"/>
      <c r="B13" s="35"/>
      <c r="C13" s="35"/>
      <c r="D13" s="37" t="s">
        <v>235</v>
      </c>
      <c r="E13" s="37" t="s">
        <v>236</v>
      </c>
      <c r="F13" s="42" t="s">
        <v>234</v>
      </c>
      <c r="G13" s="42" t="s">
        <v>234</v>
      </c>
      <c r="H13" s="42" t="s">
        <v>234</v>
      </c>
      <c r="I13" s="42"/>
      <c r="J13" s="42"/>
      <c r="K13" s="42"/>
      <c r="L13" s="42" t="s">
        <v>234</v>
      </c>
    </row>
    <row r="14" ht="18.75" customHeight="1" spans="1:12">
      <c r="A14" s="20"/>
      <c r="B14" s="35"/>
      <c r="C14" s="20" t="s">
        <v>56</v>
      </c>
      <c r="D14" s="37" t="s">
        <v>237</v>
      </c>
      <c r="E14" s="37" t="s">
        <v>238</v>
      </c>
      <c r="F14" s="42" t="s">
        <v>178</v>
      </c>
      <c r="G14" s="43" t="s">
        <v>178</v>
      </c>
      <c r="H14" s="44"/>
      <c r="I14" s="44"/>
      <c r="J14" s="44"/>
      <c r="K14" s="44"/>
      <c r="L14" s="53"/>
    </row>
    <row r="15" ht="24" customHeight="1" spans="1:12">
      <c r="A15" s="20"/>
      <c r="B15" s="35"/>
      <c r="C15" s="20" t="s">
        <v>60</v>
      </c>
      <c r="D15" s="41" t="s">
        <v>239</v>
      </c>
      <c r="E15" s="41" t="s">
        <v>240</v>
      </c>
      <c r="F15" s="20">
        <v>457</v>
      </c>
      <c r="G15" s="20">
        <v>564</v>
      </c>
      <c r="H15" s="20">
        <v>317</v>
      </c>
      <c r="I15" s="20">
        <v>569</v>
      </c>
      <c r="J15" s="20">
        <v>595</v>
      </c>
      <c r="K15" s="20">
        <v>770</v>
      </c>
      <c r="L15" s="20"/>
    </row>
    <row r="16" ht="25.5" customHeight="1" spans="1:12">
      <c r="A16" s="20"/>
      <c r="B16" s="35"/>
      <c r="C16" s="20"/>
      <c r="D16" s="41" t="s">
        <v>241</v>
      </c>
      <c r="E16" s="41" t="s">
        <v>242</v>
      </c>
      <c r="F16" s="20">
        <v>0.2</v>
      </c>
      <c r="G16" s="20">
        <v>0.2</v>
      </c>
      <c r="H16" s="20">
        <v>0.2</v>
      </c>
      <c r="I16" s="20"/>
      <c r="J16" s="20"/>
      <c r="K16" s="20"/>
      <c r="L16" s="20">
        <v>0.2</v>
      </c>
    </row>
    <row r="17" ht="18.75" customHeight="1" spans="1:12">
      <c r="A17" s="20"/>
      <c r="B17" s="20" t="s">
        <v>65</v>
      </c>
      <c r="C17" s="32" t="s">
        <v>243</v>
      </c>
      <c r="D17" s="41" t="s">
        <v>244</v>
      </c>
      <c r="E17" s="41" t="s">
        <v>245</v>
      </c>
      <c r="F17" s="20">
        <v>667</v>
      </c>
      <c r="G17" s="21">
        <v>667</v>
      </c>
      <c r="H17" s="22"/>
      <c r="I17" s="22"/>
      <c r="J17" s="22"/>
      <c r="K17" s="95"/>
      <c r="L17" s="20"/>
    </row>
    <row r="18" ht="18.75" customHeight="1" spans="1:12">
      <c r="A18" s="20"/>
      <c r="B18" s="20"/>
      <c r="C18" s="90"/>
      <c r="D18" s="91" t="s">
        <v>246</v>
      </c>
      <c r="E18" s="91" t="s">
        <v>247</v>
      </c>
      <c r="F18" s="92">
        <v>9000</v>
      </c>
      <c r="G18" s="93">
        <v>9000</v>
      </c>
      <c r="H18" s="94"/>
      <c r="I18" s="94"/>
      <c r="J18" s="94"/>
      <c r="K18" s="94"/>
      <c r="L18" s="96"/>
    </row>
    <row r="19" ht="41.25" customHeight="1" spans="1:12">
      <c r="A19" s="20"/>
      <c r="B19" s="20" t="s">
        <v>74</v>
      </c>
      <c r="C19" s="20" t="s">
        <v>94</v>
      </c>
      <c r="D19" s="37" t="s">
        <v>248</v>
      </c>
      <c r="E19" s="37" t="s">
        <v>249</v>
      </c>
      <c r="F19" s="20" t="s">
        <v>250</v>
      </c>
      <c r="G19" s="21" t="s">
        <v>251</v>
      </c>
      <c r="H19" s="22"/>
      <c r="I19" s="22"/>
      <c r="J19" s="22"/>
      <c r="K19" s="22"/>
      <c r="L19" s="95"/>
    </row>
  </sheetData>
  <mergeCells count="38">
    <mergeCell ref="A2:L2"/>
    <mergeCell ref="A3:L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G14:L14"/>
    <mergeCell ref="D15:E15"/>
    <mergeCell ref="D16:E16"/>
    <mergeCell ref="D17:E17"/>
    <mergeCell ref="G17:K17"/>
    <mergeCell ref="D18:E18"/>
    <mergeCell ref="G18:L18"/>
    <mergeCell ref="D19:E19"/>
    <mergeCell ref="G19:L19"/>
    <mergeCell ref="A9:A19"/>
    <mergeCell ref="B10:B16"/>
    <mergeCell ref="B17:B18"/>
    <mergeCell ref="C10:C11"/>
    <mergeCell ref="C12:C13"/>
    <mergeCell ref="C15:C16"/>
    <mergeCell ref="C17:C18"/>
    <mergeCell ref="G4:G6"/>
    <mergeCell ref="H4:H6"/>
    <mergeCell ref="I4:I6"/>
    <mergeCell ref="J4:J6"/>
    <mergeCell ref="K4:K6"/>
    <mergeCell ref="L4:L6"/>
  </mergeCells>
  <pageMargins left="0.668055555555556" right="0.668055555555556" top="0.786805555555556" bottom="0.597916666666667" header="0.313888888888889" footer="0.313888888888889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8"/>
  <sheetViews>
    <sheetView workbookViewId="0">
      <selection activeCell="A1" sqref="A1"/>
    </sheetView>
  </sheetViews>
  <sheetFormatPr defaultColWidth="9" defaultRowHeight="13.5"/>
  <cols>
    <col min="1" max="1" width="3.88333333333333" customWidth="1"/>
    <col min="2" max="2" width="10" customWidth="1"/>
    <col min="3" max="3" width="19.2166666666667" customWidth="1"/>
    <col min="4" max="4" width="21.3333333333333" customWidth="1"/>
    <col min="5" max="5" width="15.8833333333333" customWidth="1"/>
    <col min="6" max="6" width="10.775" customWidth="1"/>
    <col min="7" max="7" width="9.66666666666667" customWidth="1"/>
    <col min="8" max="8" width="8.88333333333333" customWidth="1"/>
    <col min="9" max="9" width="9.33333333333333" customWidth="1"/>
    <col min="10" max="10" width="8.10833333333333" customWidth="1"/>
    <col min="11" max="11" width="7.775" customWidth="1"/>
    <col min="12" max="12" width="11.2166666666667" customWidth="1"/>
  </cols>
  <sheetData>
    <row r="1" spans="1:1">
      <c r="A1" t="s">
        <v>252</v>
      </c>
    </row>
    <row r="2" s="55" customFormat="1" ht="69.6" customHeight="1" spans="1:12">
      <c r="A2" s="56" t="s">
        <v>253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="55" customFormat="1" ht="30" customHeight="1" spans="1:12">
      <c r="A3" s="58" t="s">
        <v>2</v>
      </c>
      <c r="B3" s="58"/>
      <c r="C3" s="58" t="s">
        <v>3</v>
      </c>
      <c r="D3" s="58"/>
      <c r="E3" s="58"/>
      <c r="F3" s="59" t="s">
        <v>254</v>
      </c>
      <c r="G3" s="59" t="s">
        <v>255</v>
      </c>
      <c r="H3" s="59" t="s">
        <v>256</v>
      </c>
      <c r="I3" s="59" t="s">
        <v>257</v>
      </c>
      <c r="J3" s="59" t="s">
        <v>15</v>
      </c>
      <c r="K3" s="59" t="s">
        <v>258</v>
      </c>
      <c r="L3" s="59" t="s">
        <v>259</v>
      </c>
    </row>
    <row r="4" s="55" customFormat="1" ht="30" customHeight="1" spans="1:12">
      <c r="A4" s="58" t="s">
        <v>36</v>
      </c>
      <c r="B4" s="58"/>
      <c r="C4" s="58" t="s">
        <v>37</v>
      </c>
      <c r="D4" s="58"/>
      <c r="E4" s="58"/>
      <c r="F4" s="59"/>
      <c r="G4" s="59"/>
      <c r="H4" s="59"/>
      <c r="I4" s="59"/>
      <c r="J4" s="59"/>
      <c r="K4" s="59"/>
      <c r="L4" s="59"/>
    </row>
    <row r="5" s="55" customFormat="1" ht="30" customHeight="1" spans="1:12">
      <c r="A5" s="58" t="s">
        <v>260</v>
      </c>
      <c r="B5" s="58"/>
      <c r="C5" s="58" t="s">
        <v>261</v>
      </c>
      <c r="D5" s="58" t="s">
        <v>262</v>
      </c>
      <c r="E5" s="58" t="s">
        <v>263</v>
      </c>
      <c r="F5" s="59"/>
      <c r="G5" s="59"/>
      <c r="H5" s="59"/>
      <c r="I5" s="59"/>
      <c r="J5" s="59"/>
      <c r="K5" s="59"/>
      <c r="L5" s="59"/>
    </row>
    <row r="6" s="55" customFormat="1" ht="30" customHeight="1" spans="1:12">
      <c r="A6" s="60" t="s">
        <v>42</v>
      </c>
      <c r="B6" s="61"/>
      <c r="C6" s="62">
        <f>SUM(F6:L6)</f>
        <v>2800</v>
      </c>
      <c r="D6" s="62"/>
      <c r="E6" s="62"/>
      <c r="F6" s="62">
        <v>300</v>
      </c>
      <c r="G6" s="62">
        <v>100</v>
      </c>
      <c r="H6" s="62">
        <v>100</v>
      </c>
      <c r="I6" s="62">
        <v>100</v>
      </c>
      <c r="J6" s="62">
        <v>100</v>
      </c>
      <c r="K6" s="62">
        <v>100</v>
      </c>
      <c r="L6" s="62">
        <v>2000</v>
      </c>
    </row>
    <row r="7" s="55" customFormat="1" ht="109.2" customHeight="1" spans="1:12">
      <c r="A7" s="59" t="s">
        <v>264</v>
      </c>
      <c r="B7" s="63" t="s">
        <v>265</v>
      </c>
      <c r="C7" s="64"/>
      <c r="D7" s="64"/>
      <c r="E7" s="64"/>
      <c r="F7" s="63" t="s">
        <v>266</v>
      </c>
      <c r="G7" s="63" t="s">
        <v>267</v>
      </c>
      <c r="H7" s="63" t="s">
        <v>268</v>
      </c>
      <c r="I7" s="63" t="s">
        <v>269</v>
      </c>
      <c r="J7" s="63" t="s">
        <v>270</v>
      </c>
      <c r="K7" s="63" t="s">
        <v>271</v>
      </c>
      <c r="L7" s="63" t="s">
        <v>272</v>
      </c>
    </row>
    <row r="8" s="55" customFormat="1" ht="30" customHeight="1" spans="1:12">
      <c r="A8" s="59" t="s">
        <v>273</v>
      </c>
      <c r="B8" s="58" t="s">
        <v>46</v>
      </c>
      <c r="C8" s="58" t="s">
        <v>47</v>
      </c>
      <c r="D8" s="58" t="s">
        <v>48</v>
      </c>
      <c r="E8" s="58" t="s">
        <v>49</v>
      </c>
      <c r="F8" s="65" t="s">
        <v>49</v>
      </c>
      <c r="G8" s="66"/>
      <c r="H8" s="66"/>
      <c r="I8" s="66"/>
      <c r="J8" s="66"/>
      <c r="K8" s="66"/>
      <c r="L8" s="73"/>
    </row>
    <row r="9" s="55" customFormat="1" ht="30" customHeight="1" spans="1:12">
      <c r="A9" s="59"/>
      <c r="B9" s="58" t="s">
        <v>50</v>
      </c>
      <c r="C9" s="58" t="s">
        <v>51</v>
      </c>
      <c r="D9" s="63" t="s">
        <v>274</v>
      </c>
      <c r="E9" s="67">
        <v>1</v>
      </c>
      <c r="F9" s="58"/>
      <c r="G9" s="58"/>
      <c r="H9" s="58"/>
      <c r="I9" s="58"/>
      <c r="J9" s="58"/>
      <c r="K9" s="58"/>
      <c r="L9" s="58">
        <v>1</v>
      </c>
    </row>
    <row r="10" s="55" customFormat="1" ht="30" customHeight="1" spans="1:12">
      <c r="A10" s="59"/>
      <c r="B10" s="58"/>
      <c r="C10" s="58"/>
      <c r="D10" s="63" t="s">
        <v>275</v>
      </c>
      <c r="E10" s="68">
        <v>8</v>
      </c>
      <c r="F10" s="69">
        <v>3</v>
      </c>
      <c r="G10" s="70">
        <v>1</v>
      </c>
      <c r="H10" s="70">
        <v>1</v>
      </c>
      <c r="I10" s="70">
        <v>1</v>
      </c>
      <c r="J10" s="70">
        <v>1</v>
      </c>
      <c r="K10" s="70">
        <v>1</v>
      </c>
      <c r="L10" s="70"/>
    </row>
    <row r="11" s="55" customFormat="1" ht="30" customHeight="1" spans="1:12">
      <c r="A11" s="59"/>
      <c r="B11" s="58" t="s">
        <v>65</v>
      </c>
      <c r="C11" s="58" t="s">
        <v>182</v>
      </c>
      <c r="D11" s="63" t="s">
        <v>276</v>
      </c>
      <c r="E11" s="68">
        <v>210</v>
      </c>
      <c r="F11" s="70">
        <v>30</v>
      </c>
      <c r="G11" s="70">
        <v>10</v>
      </c>
      <c r="H11" s="70">
        <v>10</v>
      </c>
      <c r="I11" s="70">
        <v>10</v>
      </c>
      <c r="J11" s="70">
        <v>10</v>
      </c>
      <c r="K11" s="70">
        <v>20</v>
      </c>
      <c r="L11" s="70">
        <v>120</v>
      </c>
    </row>
    <row r="12" s="55" customFormat="1" ht="30" customHeight="1" spans="1:12">
      <c r="A12" s="59"/>
      <c r="B12" s="58"/>
      <c r="C12" s="58" t="s">
        <v>184</v>
      </c>
      <c r="D12" s="63" t="s">
        <v>277</v>
      </c>
      <c r="E12" s="68" t="s">
        <v>68</v>
      </c>
      <c r="F12" s="71" t="s">
        <v>68</v>
      </c>
      <c r="G12" s="72"/>
      <c r="H12" s="72"/>
      <c r="I12" s="72"/>
      <c r="J12" s="72"/>
      <c r="K12" s="72"/>
      <c r="L12" s="74"/>
    </row>
    <row r="13" s="55" customFormat="1" ht="30" customHeight="1" spans="1:12">
      <c r="A13" s="59"/>
      <c r="B13" s="58" t="s">
        <v>74</v>
      </c>
      <c r="C13" s="58" t="s">
        <v>94</v>
      </c>
      <c r="D13" s="63" t="s">
        <v>278</v>
      </c>
      <c r="E13" s="68" t="s">
        <v>251</v>
      </c>
      <c r="F13" s="71" t="s">
        <v>251</v>
      </c>
      <c r="G13" s="72"/>
      <c r="H13" s="72"/>
      <c r="I13" s="72"/>
      <c r="J13" s="72"/>
      <c r="K13" s="72"/>
      <c r="L13" s="74"/>
    </row>
    <row r="18" spans="14:14">
      <c r="N18" s="75"/>
    </row>
  </sheetData>
  <mergeCells count="23">
    <mergeCell ref="A2:L2"/>
    <mergeCell ref="A3:B3"/>
    <mergeCell ref="C3:E3"/>
    <mergeCell ref="A4:B4"/>
    <mergeCell ref="C4:E4"/>
    <mergeCell ref="A5:B5"/>
    <mergeCell ref="A6:B6"/>
    <mergeCell ref="C6:E6"/>
    <mergeCell ref="B7:E7"/>
    <mergeCell ref="F8:L8"/>
    <mergeCell ref="F12:L12"/>
    <mergeCell ref="F13:L13"/>
    <mergeCell ref="A8:A13"/>
    <mergeCell ref="B9:B10"/>
    <mergeCell ref="B11:B12"/>
    <mergeCell ref="C9:C10"/>
    <mergeCell ref="F3:F5"/>
    <mergeCell ref="G3:G5"/>
    <mergeCell ref="H3:H5"/>
    <mergeCell ref="I3:I5"/>
    <mergeCell ref="J3:J5"/>
    <mergeCell ref="K3:K5"/>
    <mergeCell ref="L3:L5"/>
  </mergeCells>
  <printOptions horizontalCentered="1"/>
  <pageMargins left="0.313888888888889" right="0.313888888888889" top="0.747916666666667" bottom="0.511805555555556" header="0.313888888888889" footer="0.313888888888889"/>
  <pageSetup paperSize="9" fitToWidth="0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14"/>
  <sheetViews>
    <sheetView zoomScale="130" zoomScaleNormal="130" workbookViewId="0">
      <selection activeCell="G8" sqref="G8:AD8"/>
    </sheetView>
  </sheetViews>
  <sheetFormatPr defaultColWidth="5" defaultRowHeight="13.5"/>
  <cols>
    <col min="1" max="1" width="3.35833333333333" style="17" customWidth="1"/>
    <col min="2" max="2" width="6.375" style="17" customWidth="1"/>
    <col min="3" max="3" width="7" style="17" customWidth="1"/>
    <col min="4" max="4" width="10" style="17" customWidth="1"/>
    <col min="5" max="5" width="6.44166666666667" style="17" customWidth="1"/>
    <col min="6" max="6" width="7.5" style="17" customWidth="1"/>
    <col min="7" max="30" width="4.13333333333333" style="17" customWidth="1"/>
    <col min="31" max="256" width="5.625" style="17" customWidth="1"/>
    <col min="257" max="16384" width="5.625" style="2" customWidth="1"/>
  </cols>
  <sheetData>
    <row r="1" spans="1:2">
      <c r="A1" s="18" t="s">
        <v>279</v>
      </c>
      <c r="B1" s="18"/>
    </row>
    <row r="2" s="15" customFormat="1" ht="20.25" spans="1:256">
      <c r="A2" s="19" t="s">
        <v>280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</row>
    <row r="3" s="16" customFormat="1" ht="21.75" customHeight="1" spans="1:256">
      <c r="A3" s="20" t="s">
        <v>2</v>
      </c>
      <c r="B3" s="20"/>
      <c r="C3" s="20"/>
      <c r="D3" s="21" t="s">
        <v>3</v>
      </c>
      <c r="E3" s="22"/>
      <c r="F3" s="22"/>
      <c r="G3" s="23" t="s">
        <v>254</v>
      </c>
      <c r="H3" s="23" t="s">
        <v>8</v>
      </c>
      <c r="I3" s="23" t="s">
        <v>5</v>
      </c>
      <c r="J3" s="23" t="s">
        <v>112</v>
      </c>
      <c r="K3" s="23" t="s">
        <v>6</v>
      </c>
      <c r="L3" s="23" t="s">
        <v>13</v>
      </c>
      <c r="M3" s="23" t="s">
        <v>255</v>
      </c>
      <c r="N3" s="23" t="s">
        <v>14</v>
      </c>
      <c r="O3" s="23" t="s">
        <v>15</v>
      </c>
      <c r="P3" s="23" t="s">
        <v>256</v>
      </c>
      <c r="Q3" s="23" t="s">
        <v>17</v>
      </c>
      <c r="R3" s="23" t="s">
        <v>18</v>
      </c>
      <c r="S3" s="23" t="s">
        <v>19</v>
      </c>
      <c r="T3" s="23" t="s">
        <v>20</v>
      </c>
      <c r="U3" s="23" t="s">
        <v>21</v>
      </c>
      <c r="V3" s="23" t="s">
        <v>26</v>
      </c>
      <c r="W3" s="23" t="s">
        <v>27</v>
      </c>
      <c r="X3" s="23" t="s">
        <v>28</v>
      </c>
      <c r="Y3" s="23" t="s">
        <v>29</v>
      </c>
      <c r="Z3" s="23" t="s">
        <v>30</v>
      </c>
      <c r="AA3" s="23" t="s">
        <v>281</v>
      </c>
      <c r="AB3" s="23" t="s">
        <v>24</v>
      </c>
      <c r="AC3" s="23" t="s">
        <v>100</v>
      </c>
      <c r="AD3" s="23" t="s">
        <v>23</v>
      </c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  <c r="IR3" s="50"/>
      <c r="IS3" s="50"/>
      <c r="IT3" s="50"/>
      <c r="IU3" s="50"/>
      <c r="IV3" s="50"/>
    </row>
    <row r="4" s="16" customFormat="1" ht="27" customHeight="1" spans="1:256">
      <c r="A4" s="20" t="s">
        <v>36</v>
      </c>
      <c r="B4" s="20"/>
      <c r="C4" s="20"/>
      <c r="D4" s="21" t="s">
        <v>37</v>
      </c>
      <c r="E4" s="22"/>
      <c r="F4" s="22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  <c r="IU4" s="50"/>
      <c r="IV4" s="50"/>
    </row>
    <row r="5" s="16" customFormat="1" ht="39.75" customHeight="1" spans="1:256">
      <c r="A5" s="20" t="s">
        <v>38</v>
      </c>
      <c r="B5" s="20"/>
      <c r="C5" s="20"/>
      <c r="D5" s="25" t="s">
        <v>39</v>
      </c>
      <c r="E5" s="20" t="s">
        <v>40</v>
      </c>
      <c r="F5" s="22" t="s">
        <v>83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  <c r="IR5" s="50"/>
      <c r="IS5" s="50"/>
      <c r="IT5" s="50"/>
      <c r="IU5" s="50"/>
      <c r="IV5" s="50"/>
    </row>
    <row r="6" s="16" customFormat="1" ht="26.25" customHeight="1" spans="1:256">
      <c r="A6" s="27" t="s">
        <v>84</v>
      </c>
      <c r="B6" s="27"/>
      <c r="C6" s="27"/>
      <c r="D6" s="28">
        <v>400</v>
      </c>
      <c r="E6" s="29"/>
      <c r="F6" s="29"/>
      <c r="G6" s="30">
        <v>18.95</v>
      </c>
      <c r="H6" s="30">
        <v>5.1</v>
      </c>
      <c r="I6" s="30">
        <v>5</v>
      </c>
      <c r="J6" s="30">
        <v>5</v>
      </c>
      <c r="K6" s="30">
        <v>5</v>
      </c>
      <c r="L6" s="30">
        <v>10.2</v>
      </c>
      <c r="M6" s="30">
        <v>5.1</v>
      </c>
      <c r="N6" s="30">
        <v>11.7</v>
      </c>
      <c r="O6" s="30">
        <v>32</v>
      </c>
      <c r="P6" s="30">
        <v>9.1</v>
      </c>
      <c r="Q6" s="30">
        <v>5.1</v>
      </c>
      <c r="R6" s="30">
        <v>5.1</v>
      </c>
      <c r="S6" s="30">
        <v>28.2</v>
      </c>
      <c r="T6" s="30">
        <v>10.1</v>
      </c>
      <c r="U6" s="30">
        <v>5</v>
      </c>
      <c r="V6" s="30">
        <v>37</v>
      </c>
      <c r="W6" s="30">
        <v>16</v>
      </c>
      <c r="X6" s="30">
        <v>31.5</v>
      </c>
      <c r="Y6" s="30">
        <v>62</v>
      </c>
      <c r="Z6" s="30">
        <v>37.5</v>
      </c>
      <c r="AA6" s="30">
        <v>5.45</v>
      </c>
      <c r="AB6" s="30">
        <v>29.5</v>
      </c>
      <c r="AC6" s="30">
        <v>10.2</v>
      </c>
      <c r="AD6" s="30">
        <v>10.2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</row>
    <row r="7" s="16" customFormat="1" ht="106" customHeight="1" spans="1:256">
      <c r="A7" s="20" t="s">
        <v>43</v>
      </c>
      <c r="B7" s="21" t="s">
        <v>282</v>
      </c>
      <c r="C7" s="22"/>
      <c r="D7" s="22"/>
      <c r="E7" s="22"/>
      <c r="F7" s="22"/>
      <c r="G7" s="31" t="s">
        <v>283</v>
      </c>
      <c r="H7" s="31" t="s">
        <v>284</v>
      </c>
      <c r="I7" s="31" t="s">
        <v>285</v>
      </c>
      <c r="J7" s="31" t="s">
        <v>286</v>
      </c>
      <c r="K7" s="31" t="s">
        <v>287</v>
      </c>
      <c r="L7" s="31" t="s">
        <v>287</v>
      </c>
      <c r="M7" s="31" t="s">
        <v>284</v>
      </c>
      <c r="N7" s="31" t="s">
        <v>288</v>
      </c>
      <c r="O7" s="31" t="s">
        <v>289</v>
      </c>
      <c r="P7" s="31" t="s">
        <v>290</v>
      </c>
      <c r="Q7" s="31" t="s">
        <v>284</v>
      </c>
      <c r="R7" s="31" t="s">
        <v>284</v>
      </c>
      <c r="S7" s="48" t="s">
        <v>291</v>
      </c>
      <c r="T7" s="48" t="s">
        <v>287</v>
      </c>
      <c r="U7" s="48" t="s">
        <v>292</v>
      </c>
      <c r="V7" s="48" t="s">
        <v>293</v>
      </c>
      <c r="W7" s="48" t="s">
        <v>294</v>
      </c>
      <c r="X7" s="48" t="s">
        <v>295</v>
      </c>
      <c r="Y7" s="48" t="s">
        <v>296</v>
      </c>
      <c r="Z7" s="51" t="s">
        <v>297</v>
      </c>
      <c r="AA7" s="51" t="s">
        <v>298</v>
      </c>
      <c r="AB7" s="51" t="s">
        <v>299</v>
      </c>
      <c r="AC7" s="51" t="s">
        <v>287</v>
      </c>
      <c r="AD7" s="51" t="s">
        <v>287</v>
      </c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</row>
    <row r="8" s="16" customFormat="1" ht="22.5" customHeight="1" spans="1:256">
      <c r="A8" s="20" t="s">
        <v>45</v>
      </c>
      <c r="B8" s="20" t="s">
        <v>46</v>
      </c>
      <c r="C8" s="20" t="s">
        <v>47</v>
      </c>
      <c r="D8" s="20" t="s">
        <v>48</v>
      </c>
      <c r="E8" s="20"/>
      <c r="F8" s="32" t="s">
        <v>105</v>
      </c>
      <c r="G8" s="33" t="s">
        <v>105</v>
      </c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52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</row>
    <row r="9" s="16" customFormat="1" ht="31" customHeight="1" spans="1:256">
      <c r="A9" s="20"/>
      <c r="B9" s="35" t="s">
        <v>50</v>
      </c>
      <c r="C9" s="36" t="s">
        <v>51</v>
      </c>
      <c r="D9" s="37" t="s">
        <v>300</v>
      </c>
      <c r="E9" s="37" t="s">
        <v>301</v>
      </c>
      <c r="F9" s="38">
        <v>28.583</v>
      </c>
      <c r="G9" s="39">
        <v>0.583</v>
      </c>
      <c r="H9" s="39">
        <v>0.02</v>
      </c>
      <c r="I9" s="39">
        <v>0.42</v>
      </c>
      <c r="J9" s="39">
        <v>0.26</v>
      </c>
      <c r="K9" s="39">
        <v>0.04</v>
      </c>
      <c r="L9" s="39">
        <v>0.04</v>
      </c>
      <c r="M9" s="39">
        <v>0.02</v>
      </c>
      <c r="N9" s="39">
        <v>0.055</v>
      </c>
      <c r="O9" s="39">
        <v>8</v>
      </c>
      <c r="P9" s="39">
        <v>0.06</v>
      </c>
      <c r="Q9" s="39">
        <v>0.02</v>
      </c>
      <c r="R9" s="39">
        <v>0.02</v>
      </c>
      <c r="S9" s="39">
        <v>0.46</v>
      </c>
      <c r="T9" s="39">
        <v>0.04</v>
      </c>
      <c r="U9" s="39">
        <v>0.045</v>
      </c>
      <c r="V9" s="39">
        <v>1.3</v>
      </c>
      <c r="W9" s="39">
        <v>1.56</v>
      </c>
      <c r="X9" s="39">
        <v>3.09</v>
      </c>
      <c r="Y9" s="39">
        <v>6.1</v>
      </c>
      <c r="Z9" s="39">
        <v>3.57</v>
      </c>
      <c r="AA9" s="39">
        <v>0.23</v>
      </c>
      <c r="AB9" s="39">
        <v>2.57</v>
      </c>
      <c r="AC9" s="39">
        <v>0.04</v>
      </c>
      <c r="AD9" s="39">
        <v>0.04</v>
      </c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</row>
    <row r="10" s="16" customFormat="1" ht="27" customHeight="1" spans="1:256">
      <c r="A10" s="20"/>
      <c r="B10" s="35"/>
      <c r="C10" s="40" t="s">
        <v>174</v>
      </c>
      <c r="D10" s="41" t="s">
        <v>302</v>
      </c>
      <c r="E10" s="41" t="s">
        <v>303</v>
      </c>
      <c r="F10" s="42" t="s">
        <v>304</v>
      </c>
      <c r="G10" s="43" t="s">
        <v>304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53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  <c r="IV10" s="50"/>
    </row>
    <row r="11" s="16" customFormat="1" ht="27" customHeight="1" spans="1:256">
      <c r="A11" s="20"/>
      <c r="B11" s="35"/>
      <c r="C11" s="20" t="s">
        <v>56</v>
      </c>
      <c r="D11" s="41" t="s">
        <v>305</v>
      </c>
      <c r="E11" s="41" t="s">
        <v>305</v>
      </c>
      <c r="F11" s="42" t="s">
        <v>59</v>
      </c>
      <c r="G11" s="43" t="s">
        <v>59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53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  <c r="IU11" s="50"/>
      <c r="IV11" s="50"/>
    </row>
    <row r="12" s="16" customFormat="1" ht="27" customHeight="1" spans="1:256">
      <c r="A12" s="20"/>
      <c r="B12" s="20" t="s">
        <v>74</v>
      </c>
      <c r="C12" s="20" t="s">
        <v>94</v>
      </c>
      <c r="D12" s="37" t="s">
        <v>249</v>
      </c>
      <c r="E12" s="37" t="s">
        <v>249</v>
      </c>
      <c r="F12" s="45" t="s">
        <v>109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</row>
    <row r="13" s="16" customFormat="1" ht="27" customHeight="1" spans="1:256">
      <c r="A13" s="20"/>
      <c r="B13" s="20"/>
      <c r="C13" s="20"/>
      <c r="D13" s="37" t="s">
        <v>306</v>
      </c>
      <c r="E13" s="37" t="s">
        <v>306</v>
      </c>
      <c r="F13" s="45" t="s">
        <v>109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</row>
    <row r="14" s="16" customFormat="1" ht="27" customHeight="1" spans="1:256">
      <c r="A14" s="20"/>
      <c r="B14" s="20"/>
      <c r="C14" s="20"/>
      <c r="D14" s="37" t="s">
        <v>307</v>
      </c>
      <c r="E14" s="37" t="s">
        <v>307</v>
      </c>
      <c r="F14" s="45" t="s">
        <v>308</v>
      </c>
      <c r="G14" s="46" t="s">
        <v>178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54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</row>
  </sheetData>
  <mergeCells count="48">
    <mergeCell ref="A2:AD2"/>
    <mergeCell ref="A3:C3"/>
    <mergeCell ref="D3:F3"/>
    <mergeCell ref="A4:C4"/>
    <mergeCell ref="D4:F4"/>
    <mergeCell ref="A5:C5"/>
    <mergeCell ref="A6:C6"/>
    <mergeCell ref="D6:F6"/>
    <mergeCell ref="B7:F7"/>
    <mergeCell ref="D8:E8"/>
    <mergeCell ref="G8:AD8"/>
    <mergeCell ref="D9:E9"/>
    <mergeCell ref="D10:E10"/>
    <mergeCell ref="G10:AD10"/>
    <mergeCell ref="D11:E11"/>
    <mergeCell ref="G11:AD11"/>
    <mergeCell ref="D12:E12"/>
    <mergeCell ref="D13:E13"/>
    <mergeCell ref="D14:E14"/>
    <mergeCell ref="G14:AD14"/>
    <mergeCell ref="A8:A14"/>
    <mergeCell ref="B9:B11"/>
    <mergeCell ref="B12:B14"/>
    <mergeCell ref="C12:C14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</mergeCells>
  <pageMargins left="0.511805555555556" right="0.393055555555556" top="0.786805555555556" bottom="0.590277777777778" header="0.313888888888889" footer="0.313888888888889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森林管护</vt:lpstr>
      <vt:lpstr>森林生态效益补偿基金</vt:lpstr>
      <vt:lpstr>退耕还林生态效益补偿</vt:lpstr>
      <vt:lpstr>森林抚育（退耕）</vt:lpstr>
      <vt:lpstr>造林</vt:lpstr>
      <vt:lpstr>抚育</vt:lpstr>
      <vt:lpstr>林木良种</vt:lpstr>
      <vt:lpstr>湿地</vt:lpstr>
      <vt:lpstr>有害生物</vt:lpstr>
      <vt:lpstr>科技推广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刘自祥</dc:creator>
  <cp:lastModifiedBy>胜佳庆</cp:lastModifiedBy>
  <dcterms:created xsi:type="dcterms:W3CDTF">2019-11-26T22:30:00Z</dcterms:created>
  <dcterms:modified xsi:type="dcterms:W3CDTF">2020-03-11T03:13:43Z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